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435"/>
  </bookViews>
  <sheets>
    <sheet name="F14.1  PLANES DE MEJORAMIENT..." sheetId="1" r:id="rId1"/>
  </sheets>
  <definedNames>
    <definedName name="_xlnm._FilterDatabase" localSheetId="0" hidden="1">'F14.1  PLANES DE MEJORAMIENT...'!$A$8:$O$568</definedName>
  </definedNames>
  <calcPr calcId="152511"/>
</workbook>
</file>

<file path=xl/calcChain.xml><?xml version="1.0" encoding="utf-8"?>
<calcChain xmlns="http://schemas.openxmlformats.org/spreadsheetml/2006/main">
  <c r="M225" i="1" l="1"/>
  <c r="IW285" i="1" l="1"/>
  <c r="I4" i="1"/>
  <c r="M568" i="1" l="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Yolanda Vega Albino</author>
  </authors>
  <commentList>
    <comment ref="K178" authorId="0" shapeId="0">
      <text>
        <r>
          <rPr>
            <b/>
            <sz val="9"/>
            <color indexed="81"/>
            <rFont val="Tahoma"/>
            <family val="2"/>
          </rPr>
          <t>Yolanda Vega Albino:</t>
        </r>
        <r>
          <rPr>
            <sz val="9"/>
            <color indexed="81"/>
            <rFont val="Tahoma"/>
            <family val="2"/>
          </rPr>
          <t xml:space="preserve">
por que esperan hasta Agosto para enviar un oficio?</t>
        </r>
      </text>
    </comment>
  </commentList>
</comments>
</file>

<file path=xl/sharedStrings.xml><?xml version="1.0" encoding="utf-8"?>
<sst xmlns="http://schemas.openxmlformats.org/spreadsheetml/2006/main" count="5047" uniqueCount="2768">
  <si>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</si>
  <si>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</si>
  <si>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</si>
  <si>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</si>
  <si>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</si>
  <si>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</si>
  <si>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</si>
  <si>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</si>
  <si>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</si>
  <si>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</si>
  <si>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</si>
  <si>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</si>
  <si>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</si>
  <si>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</si>
  <si>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</si>
  <si>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</si>
  <si>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</si>
  <si>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</si>
  <si>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</si>
  <si>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</si>
  <si>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</si>
  <si>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</si>
  <si>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</si>
  <si>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</si>
  <si>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</si>
  <si>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</si>
  <si>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</si>
  <si>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r>
      <rPr>
        <b/>
        <sz val="10"/>
        <color indexed="8"/>
        <rFont val="Arial"/>
        <family val="2"/>
      </rPr>
      <t>Hato Corozal</t>
    </r>
    <r>
      <rPr>
        <sz val="10"/>
        <color indexed="8"/>
        <rFont val="Arial"/>
        <family val="2"/>
      </rPr>
      <t xml:space="preserve">: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 en la toma de decisiones... </t>
    </r>
  </si>
  <si>
    <r>
      <rPr>
        <b/>
        <sz val="10"/>
        <color indexed="8"/>
        <rFont val="Arial"/>
        <family val="2"/>
      </rPr>
      <t xml:space="preserve">Paz de Ariporo: </t>
    </r>
    <r>
      <rPr>
        <sz val="10"/>
        <color indexed="8"/>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</si>
  <si>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r>
      <rPr>
        <b/>
        <sz val="10"/>
        <color indexed="8"/>
        <rFont val="Arial"/>
        <family val="2"/>
      </rPr>
      <t>Personal en Provisionalidad</t>
    </r>
    <r>
      <rPr>
        <sz val="10"/>
        <color indexed="8"/>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</si>
  <si>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r>
      <rPr>
        <b/>
        <sz val="10"/>
        <color indexed="8"/>
        <rFont val="Arial"/>
        <family val="2"/>
      </rPr>
      <t>Permiso de Vertimientos</t>
    </r>
    <r>
      <rPr>
        <sz val="10"/>
        <color indexed="8"/>
        <rFont val="Arial"/>
        <family val="2"/>
      </rPr>
      <t>: La AEROCIVIL -aeropuerto La Florida, obtuvo dicho permiso el 17 de marzo de 2003, por ende, a la fecha dicha autorización se encuentra vencida</t>
    </r>
    <r>
      <rPr>
        <u/>
        <sz val="10"/>
        <color indexed="8"/>
        <rFont val="Arial"/>
        <family val="2"/>
      </rPr>
      <t>,</t>
    </r>
    <r>
      <rPr>
        <sz val="10"/>
        <color indexed="8"/>
        <rFont val="Arial"/>
        <family val="2"/>
      </rPr>
      <t xml:space="preserve"> sin que se hubiese logrado de manera eficaz por parte de la Entidad la renovación de dicho permiso.</t>
    </r>
  </si>
  <si>
    <r>
      <rPr>
        <b/>
        <sz val="10"/>
        <color indexed="8"/>
        <rFont val="Arial"/>
        <family val="2"/>
      </rPr>
      <t>Control y registro de la AEROCIVIL de bienes adquiridos por el CONCESIONARIO</t>
    </r>
    <r>
      <rPr>
        <sz val="10"/>
        <color indexed="8"/>
        <rFont val="Arial"/>
        <family val="2"/>
      </rPr>
      <t>.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N°02.</t>
    </r>
  </si>
  <si>
    <r>
      <rPr>
        <b/>
        <sz val="10"/>
        <color indexed="8"/>
        <rFont val="Arial"/>
        <family val="2"/>
      </rPr>
      <t xml:space="preserve">Actas de Inicio y recibo final </t>
    </r>
    <r>
      <rPr>
        <sz val="10"/>
        <color indexed="8"/>
        <rFont val="Arial"/>
        <family val="2"/>
      </rPr>
      <t>- (A). De acuerdo al Manual de Contratación, las Actas de Inicio y Recibo Final deben ser suscritas por el supervisor y /o interventor con el visto bueno del ordenador del gasto o jefe del área ejecutora junto con el contratista, sin embargo para los contratos analizados, estas actas sólo se suscribieron por parte del supervisor y el contratista.</t>
    </r>
  </si>
  <si>
    <r>
      <rPr>
        <b/>
        <sz val="10"/>
        <color indexed="8"/>
        <rFont val="Arial"/>
        <family val="2"/>
      </rPr>
      <t>Banco de Datos Notam/Opmet</t>
    </r>
    <r>
      <rPr>
        <sz val="10"/>
        <color indexed="8"/>
        <rFont val="Arial"/>
        <family val="2"/>
      </rPr>
      <t>. (F) y (D).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</si>
  <si>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r>
      <rPr>
        <b/>
        <sz val="10"/>
        <color indexed="8"/>
        <rFont val="Arial"/>
        <family val="2"/>
      </rPr>
      <t>Estudios de Cargas Laborales</t>
    </r>
    <r>
      <rPr>
        <sz val="10"/>
        <color indexed="8"/>
        <rFont val="Arial"/>
        <family val="2"/>
      </rPr>
      <t>. (F). (D).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</si>
  <si>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r>
      <rPr>
        <b/>
        <sz val="10"/>
        <color indexed="8"/>
        <rFont val="Arial"/>
        <family val="2"/>
      </rPr>
      <t>Comisión de Servicios a Miembros de las Fuerza Aérea (A)</t>
    </r>
    <r>
      <rPr>
        <sz val="10"/>
        <color indexed="8"/>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</si>
  <si>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r>
      <rPr>
        <b/>
        <sz val="10"/>
        <color indexed="8"/>
        <rFont val="Arial"/>
        <family val="2"/>
      </rPr>
      <t>Dotaciones contrato 10000182-OH del 22 de diciembre de 2010</t>
    </r>
    <r>
      <rPr>
        <sz val="10"/>
        <color indexed="8"/>
        <rFont val="Arial"/>
        <family val="2"/>
      </rPr>
      <t>. (A)
Se presentaron deficiencias en el cumplimiento del contrato 10000182-OH frente a la entrega de dotaciones para funcionarios, pues la Ley establece que ésta debe realizarse tres veces al año, en abril (30), agosto (30) y diciembre (20). 
Lo anterior incumpliendo el Pliego de Condiciones.</t>
    </r>
  </si>
  <si>
    <r>
      <rPr>
        <b/>
        <sz val="10"/>
        <color indexed="8"/>
        <rFont val="Arial"/>
        <family val="2"/>
      </rPr>
      <t>Cálculo del AIU y  Capital Inactivo, contrato Luces de Pista</t>
    </r>
    <r>
      <rPr>
        <sz val="10"/>
        <color indexed="8"/>
        <rFont val="Arial"/>
        <family val="2"/>
      </rPr>
      <t xml:space="preserve">. (F) y (D). 
El porcentaje de AIU presentado por el oferente y reconocido por la Entidad (35%), no tiene correspondencia con el AIU aceptado en las contrataciones de la Entidad que no supongan condiciones especiales de ubicación geográfica, el cual se ha establecido en un 25%.  </t>
    </r>
  </si>
  <si>
    <r>
      <rPr>
        <b/>
        <sz val="10"/>
        <color indexed="8"/>
        <rFont val="Arial"/>
        <family val="2"/>
      </rPr>
      <t>Inventario de Armas- (A)</t>
    </r>
    <r>
      <rPr>
        <sz val="10"/>
        <color indexed="8"/>
        <rFont val="Arial"/>
        <family val="2"/>
      </rPr>
      <t xml:space="preserve">
Se observa una diferencia de 46 armas entre los reportes de la Entidad y el suministrado por el Departamento de Control Comercio de Armas, Municiones y Explosivos; en contraste existe una diferencia de 22 armas que posee la Entidad y no están reportadas por el Departamento de Control Comercio de Armas, Municiones y Explosivos como pertenecientes a la Aerocivil.</t>
    </r>
  </si>
  <si>
    <r>
      <rPr>
        <b/>
        <sz val="10"/>
        <color indexed="8"/>
        <rFont val="Arial"/>
        <family val="2"/>
      </rPr>
      <t>Procedimiento para Provisión de Encargos</t>
    </r>
    <r>
      <rPr>
        <sz val="10"/>
        <color indexed="8"/>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</si>
  <si>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rPr>
        <b/>
        <sz val="10"/>
        <color indexed="8"/>
        <rFont val="Arial"/>
        <family val="2"/>
      </rPr>
      <t>Riesgo número limitado de personal habilitado</t>
    </r>
    <r>
      <rPr>
        <sz val="10"/>
        <color indexed="8"/>
        <rFont val="Arial"/>
        <family val="2"/>
      </rPr>
      <t xml:space="preserve">.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 logrado, </t>
    </r>
  </si>
  <si>
    <r>
      <rPr>
        <b/>
        <sz val="10"/>
        <color indexed="8"/>
        <rFont val="Arial"/>
        <family val="2"/>
      </rPr>
      <t xml:space="preserve">Construcciones en Curso – Administrativo.
</t>
    </r>
    <r>
      <rPr>
        <sz val="10"/>
        <color indexed="8"/>
        <rFont val="Arial"/>
        <family val="2"/>
      </rPr>
      <t xml:space="preserve">
En los estados financieros de la fiducia con corte a junio de 2011 se observa que la cuenta Construcciones en Curso con un saldo de $892.066.596 miles, registra los valores globales entregados a los proveedores y contratistas, </t>
    </r>
  </si>
  <si>
    <r>
      <rPr>
        <b/>
        <sz val="10"/>
        <rFont val="Arial"/>
        <family val="2"/>
      </rPr>
      <t xml:space="preserve">Nuevo Edificio Administrativo de la Aerocivil NEAA  Administrativo Disciplinario. </t>
    </r>
    <r>
      <rPr>
        <sz val="10"/>
        <color theme="1"/>
        <rFont val="Arial"/>
        <family val="2"/>
      </rPr>
      <t xml:space="preserve">A noviembre 22 de 2011, casi dos años después de suscrita el acta de verificación parcial de dicha edificación, aún no se ha suscrito Acta de Verificación Definitiva del NEAA,  siguen pendientes algunos arreglos a listados de post ventas,  que  no correspondían a lo pactado en el Apéndice E Pág 33
</t>
    </r>
  </si>
  <si>
    <r>
      <rPr>
        <b/>
        <sz val="10"/>
        <rFont val="Arial"/>
        <family val="2"/>
      </rPr>
      <t>Falencias en Calidad de Algunos Materiales de Obras Nuevas  Administrativo.</t>
    </r>
    <r>
      <rPr>
        <sz val="10"/>
        <color theme="1"/>
        <rFont val="Arial"/>
        <family val="2"/>
      </rPr>
      <t xml:space="preserve">
En visita de obra efectuada por la CGR en varias de las nuevas edificaciones construidas por el concesionario y ya puestas al servicio, se observaron deficiencias constructivas en acabados como por ejemplo: El edificio SAR y el  NEAA...Las anteriores deficiencias podrían generar deterioro de la obra(Pág 35).
</t>
    </r>
  </si>
  <si>
    <r>
      <t xml:space="preserve">H1: </t>
    </r>
    <r>
      <rPr>
        <b/>
        <sz val="10"/>
        <color indexed="8"/>
        <rFont val="Arial"/>
        <family val="2"/>
      </rPr>
      <t>Incumplimiento y debilidades en la planeación en la suscripción del Convenio Administrativo 5000568 OK</t>
    </r>
    <r>
      <rPr>
        <sz val="10"/>
        <color indexed="8"/>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millones.</t>
    </r>
  </si>
  <si>
    <r>
      <t>H2:</t>
    </r>
    <r>
      <rPr>
        <b/>
        <sz val="10"/>
        <color indexed="8"/>
        <rFont val="Arial"/>
        <family val="2"/>
      </rPr>
      <t xml:space="preserve"> Incumplimiento objeto contrato de radares OACI-LMOC010402.</t>
    </r>
    <r>
      <rPr>
        <sz val="10"/>
        <color indexed="8"/>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satisfacción.</t>
    </r>
  </si>
  <si>
    <r>
      <rPr>
        <b/>
        <sz val="10"/>
        <color indexed="8"/>
        <rFont val="Arial"/>
        <family val="2"/>
      </rPr>
      <t>H6: Plantas Eléctricas de Araracuara, Caquetá.(F)(D</t>
    </r>
    <r>
      <rPr>
        <sz val="10"/>
        <color indexed="8"/>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</si>
  <si>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r>
      <t>H7:</t>
    </r>
    <r>
      <rPr>
        <b/>
        <sz val="10"/>
        <color indexed="8"/>
        <rFont val="Arial"/>
        <family val="2"/>
      </rPr>
      <t xml:space="preserve"> Falta de indicadores de Impacto</t>
    </r>
    <r>
      <rPr>
        <sz val="10"/>
        <color indexed="8"/>
        <rFont val="Arial"/>
        <family val="2"/>
      </rPr>
      <t>. (A) La Entidad no cuenta con indicadores de impacto que permitan medir el grado de aprovechamiento o beneficio del Proyecto, los existentes miden la gestión (Seguimiento de cronograma, presupuesto y actividades), situación que se evidencia en la ficha EBI, en donde se describen las actividades a desarrollar pero no como medir su impacto.</t>
    </r>
  </si>
  <si>
    <r>
      <t xml:space="preserve">H9: </t>
    </r>
    <r>
      <rPr>
        <b/>
        <sz val="10"/>
        <color indexed="8"/>
        <rFont val="Arial"/>
        <family val="2"/>
      </rPr>
      <t>Falta de Acuerdos de Niveles de Servicio en el área de Telecomunicacione</t>
    </r>
    <r>
      <rPr>
        <sz val="10"/>
        <color indexed="8"/>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</si>
  <si>
    <t>H10: Demoras en la reparación del Radar de Araracuara. (A) 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Entidad</t>
  </si>
  <si>
    <r>
      <rPr>
        <b/>
        <sz val="10"/>
        <color indexed="8"/>
        <rFont val="Arial"/>
        <family val="2"/>
      </rPr>
      <t>H11: El área de telecomunicaciones</t>
    </r>
    <r>
      <rPr>
        <sz val="10"/>
        <color indexed="8"/>
        <rFont val="Arial"/>
        <family val="2"/>
      </rPr>
      <t xml:space="preserve"> no mide el índice de satisfacción de los clientes para los servicios ofrecidos. (A). El área de Telecomunicaciones no tiene implementado la medición del índice de Satisfacción de los Clientes (ISC)  para los diferentes servicios ofrecidos, no hay un análisis de la variación en el tiempo de estos indicadores ni una meta para cada vigencia.</t>
    </r>
  </si>
  <si>
    <r>
      <t xml:space="preserve">H12: </t>
    </r>
    <r>
      <rPr>
        <b/>
        <sz val="10"/>
        <color indexed="8"/>
        <rFont val="Arial"/>
        <family val="2"/>
      </rPr>
      <t>Debilidad en la supervisión en el manejo del anticipo de algunos contrato</t>
    </r>
    <r>
      <rPr>
        <sz val="10"/>
        <color indexed="8"/>
        <rFont val="Arial"/>
        <family val="2"/>
      </rPr>
      <t>s.(A)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</si>
  <si>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t xml:space="preserve">H13: </t>
    </r>
    <r>
      <rPr>
        <b/>
        <sz val="10"/>
        <color indexed="8"/>
        <rFont val="Arial"/>
        <family val="2"/>
      </rPr>
      <t>Ineficiente manejo de los recursos de Telecomunicaciones</t>
    </r>
    <r>
      <rPr>
        <sz val="10"/>
        <color indexed="8"/>
        <rFont val="Arial"/>
        <family val="2"/>
      </rPr>
      <t xml:space="preserve"> (A). La Entidad no hace un manejo eficiente de los recursos, pues mientras el área de informática está contratando con terceros los canales de comunicaciones para llevar la red de datos a las diferentes áreas a nivel nacional, el área de Telecomunicaciones tiene su red independiente para llevar la infraestructura de soporte.</t>
    </r>
  </si>
  <si>
    <t>H14: Infraestructura de Telecomunicaciones Inestable. (A) 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frecuencias</t>
  </si>
  <si>
    <r>
      <t xml:space="preserve">H15: </t>
    </r>
    <r>
      <rPr>
        <b/>
        <sz val="10"/>
        <color indexed="8"/>
        <rFont val="Arial"/>
        <family val="2"/>
      </rPr>
      <t>Obsolescencia Tecnológica de la Red de Telecomunicaciones</t>
    </r>
    <r>
      <rPr>
        <sz val="10"/>
        <color indexed="8"/>
        <rFont val="Arial"/>
        <family val="2"/>
      </rPr>
      <t>. (A). Aunque la entidad ha realizado grandes inversiones en infraestructura para mantener su red de telecomunicaciones, se aprecian grandes debilidades por obsolescencia como es el caso de la red satelital que no tiene repuestos en el mercado.</t>
    </r>
  </si>
  <si>
    <r>
      <rPr>
        <b/>
        <sz val="10"/>
        <color indexed="8"/>
        <rFont val="Arial"/>
        <family val="2"/>
      </rPr>
      <t>H19: Deficiencias en la definición de indicadores</t>
    </r>
    <r>
      <rPr>
        <sz val="10"/>
        <color indexed="8"/>
        <rFont val="Arial"/>
        <family val="2"/>
      </rPr>
      <t>(A).la Entidad no tiene definidos indicadores que permitan medir adecuadamente el desarrollo del mismo en sus diferentes etapas, pues los que se encuentran establecidos no dan una idea clara de avances y logros, los indicadores existentes lo que hacen es evidenciar el cumplimiento de las funciones propias de la Dir Seguridad Aeroportuaria</t>
    </r>
  </si>
  <si>
    <r>
      <rPr>
        <b/>
        <sz val="10"/>
        <color indexed="8"/>
        <rFont val="Arial"/>
        <family val="2"/>
      </rPr>
      <t>H20: Contrato No. 10000051 OK de 2010 Falta de Planeación en contrato de Construcción</t>
    </r>
    <r>
      <rPr>
        <sz val="10"/>
        <color indexed="8"/>
        <rFont val="Arial"/>
        <family val="2"/>
      </rPr>
      <t>(F)(D).no logró ejecutar la totalidad de obras del aeropuerto El Edén de Armenia. ..., no se alcanzó a construir las zonas de seguridad de la pista , por falta de recursos financieros, falta de estudios y diseños previos</t>
    </r>
  </si>
  <si>
    <r>
      <rPr>
        <b/>
        <sz val="10"/>
        <color indexed="8"/>
        <rFont val="Arial"/>
        <family val="2"/>
      </rPr>
      <t>H21:Sobredimensionamiento en construcción estructura pista Contrato No. 10000051 OK de 2010 (F)(D)</t>
    </r>
    <r>
      <rPr>
        <sz val="10"/>
        <color indexed="8"/>
        <rFont val="Arial"/>
        <family val="2"/>
      </rPr>
      <t>. ...a causa de deficiencias en estudios, diseños previos y seguimiento y control en el desarrollo del contrato, situación que genera un presunto detrimento por valor de $229 millones de pesos</t>
    </r>
  </si>
  <si>
    <r>
      <rPr>
        <b/>
        <sz val="10"/>
        <color indexed="8"/>
        <rFont val="Arial"/>
        <family val="2"/>
      </rPr>
      <t>H22: Mayor Valor pagado Contrato de obra No. 10000051 OK 2010 (F)(D)</t>
    </r>
    <r>
      <rPr>
        <sz val="10"/>
        <color indexed="8"/>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</si>
  <si>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r>
      <rPr>
        <b/>
        <sz val="10"/>
        <color indexed="8"/>
        <rFont val="Arial"/>
        <family val="2"/>
      </rPr>
      <t>H23: Sobrecosto en Orden de Servicio 11000788-OC Regional Valle – Aeropuerto El Edén de Armenia (F)(D)</t>
    </r>
    <r>
      <rPr>
        <sz val="10"/>
        <color indexed="8"/>
        <rFont val="Arial"/>
        <family val="2"/>
      </rPr>
      <t>La DRV mediante Orden de Servicio No. 11000788-OC..pagó con sobrecosto el mantenimiento para 50 unidades de dispositivos ahorradores de agua inst ,..lo que genera un presunto detrimento patrimonial de $5,7 millones de pesos</t>
    </r>
  </si>
  <si>
    <r>
      <rPr>
        <b/>
        <sz val="10"/>
        <color indexed="8"/>
        <rFont val="Arial"/>
        <family val="2"/>
      </rPr>
      <t>H24: Mayor Valor pagado Orden de Servicio No. 11000788-OC de 2011(F)(D)</t>
    </r>
    <r>
      <rPr>
        <sz val="10"/>
        <color indexed="8"/>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</si>
  <si>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r>
      <rPr>
        <b/>
        <sz val="10"/>
        <color indexed="8"/>
        <rFont val="Arial"/>
        <family val="2"/>
      </rPr>
      <t>H25: Asignación de recursos para los proyectos(A)</t>
    </r>
    <r>
      <rPr>
        <sz val="10"/>
        <color indexed="8"/>
        <rFont val="Arial"/>
        <family val="2"/>
      </rPr>
      <t>.La ejecución de los recursos de los proyectos “Construcción de Infraestructura Aeroportuaria a Nivel Nacional” y de “Mantenimiento y Conservación de la Infraestructura Aeroportuaria a Nivel Nacional”, se mezclan en uno u otro proyecto, así se evidencia con la clasificación de los contratos suscritos entre el 2010 y 2011 ...</t>
    </r>
  </si>
  <si>
    <r>
      <rPr>
        <b/>
        <sz val="10"/>
        <color indexed="8"/>
        <rFont val="Arial"/>
        <family val="2"/>
      </rPr>
      <t>H26: Capacidad Operativa del Aeródromo El Edén de Armenia. (A)</t>
    </r>
    <r>
      <rPr>
        <sz val="10"/>
        <color indexed="8"/>
        <rFont val="Arial"/>
        <family val="2"/>
      </rPr>
      <t xml:space="preserve"> Un año después de haberse terminado el contrato No. 10000051 OK de 2010 mediante el cual se amplió en 180 metros lineales la pista del Aeropuerto de Armenia,... no se ha logrado poner en servicio el 100% de la capacidad ampliada , hasta que no se dé el debido tratamiento a las zonas de seguridad para el nivel de servicio ...</t>
    </r>
  </si>
  <si>
    <r>
      <rPr>
        <b/>
        <sz val="10"/>
        <color indexed="8"/>
        <rFont val="Arial"/>
        <family val="2"/>
      </rPr>
      <t>H27: Deficiencias en la Planeación para celebrar contrato No. 11000327-OK-2011 Armenia (D</t>
    </r>
    <r>
      <rPr>
        <sz val="10"/>
        <color indexed="8"/>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</si>
  <si>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r>
      <rPr>
        <b/>
        <sz val="10"/>
        <color indexed="8"/>
        <rFont val="Arial"/>
        <family val="2"/>
      </rPr>
      <t>H28: Deficiencias en tramites contractuales Contrato No. 11000327-OK-2011 Aeropuerto el Edén Armenia (A)</t>
    </r>
    <r>
      <rPr>
        <sz val="10"/>
        <color indexed="8"/>
        <rFont val="Arial"/>
        <family val="2"/>
      </rPr>
      <t xml:space="preserve"> La entidad presenta deficiencias en el proceso de trámites de control para la validación de documentos suscritos en desarrollo de los contratos, lo que genera retrasos y posibles contratiempos que dilatan y entraban el oportuno y adecuado desarrollo de los contratos</t>
    </r>
  </si>
  <si>
    <r>
      <rPr>
        <b/>
        <sz val="10"/>
        <color indexed="8"/>
        <rFont val="Arial"/>
        <family val="2"/>
      </rPr>
      <t>H29: Utilización espacio físico del aeropuerto el Edén de  por parte del contratista - contrato No. 11000327-OK-2011 (D)</t>
    </r>
    <r>
      <rPr>
        <sz val="10"/>
        <color indexed="8"/>
        <rFont val="Arial"/>
        <family val="2"/>
      </rPr>
      <t>.  evidenció que el contratista que lleva a cabo las obras del contrato No. 11000327-OK-2011 ,... ocupaba un espacio físico del Aeropuerto ... para actividades propias del desarrollo del contrato, sin que exista documento alguno que avale tal situación ...</t>
    </r>
  </si>
  <si>
    <t>H31: Mayor Valor pagado Contrato de obra No. 10000230 OK 2010 (F)(D)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ejecutada</t>
  </si>
  <si>
    <t>H32: Inversión Aeropuerto Santa Ana de Cartago – Valle (A).el contrato No.10000230 OK 2010 el 31/12/2010, por valor de $2.225.900, para la ejecución obras de mejoramiento y mantenimiento de infraestructura apto Cartago, ...la tendencia reflejada en las estadísticas y/o registros muestran el bajo nivel de mercado,...</t>
  </si>
  <si>
    <r>
      <rPr>
        <b/>
        <sz val="10"/>
        <color indexed="8"/>
        <rFont val="Arial"/>
        <family val="2"/>
      </rPr>
      <t>H33: Modificaciones a las cantidades de obra inicialmente contratadas. (A)</t>
    </r>
    <r>
      <rPr>
        <sz val="10"/>
        <color indexed="8"/>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iníciales..</t>
    </r>
  </si>
  <si>
    <r>
      <rPr>
        <b/>
        <sz val="10"/>
        <color indexed="8"/>
        <rFont val="Arial"/>
        <family val="2"/>
      </rPr>
      <t>H34: Deficiencias menores en la obra ejecutada.(A)</t>
    </r>
    <r>
      <rPr>
        <sz val="10"/>
        <color indexed="8"/>
        <rFont val="Arial"/>
        <family val="2"/>
      </rPr>
      <t>.se presentan daños menores en algunos de las actividades ejecutadas como son los sensores ópticos para descarga de los sanitarios  e interceptación de una tubería ... generó fugas de aguas lluvias en la zona de vía frente al termina, por debilidades en las funciones de la interventoría y control y monitoreo...</t>
    </r>
  </si>
  <si>
    <r>
      <rPr>
        <b/>
        <sz val="10"/>
        <color indexed="8"/>
        <rFont val="Arial"/>
        <family val="2"/>
      </rPr>
      <t>H35: Obras Complementarias en Márgenes Pista 35 Aeropuerto Palonegro de Bucaramanga – (F)(D</t>
    </r>
    <r>
      <rPr>
        <sz val="10"/>
        <color indexed="8"/>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</si>
  <si>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r>
      <rPr>
        <b/>
        <sz val="10"/>
        <color indexed="8"/>
        <rFont val="Arial"/>
        <family val="2"/>
      </rPr>
      <t>H36: Contrato No. 10000050-OK-2010, obras inservibles de la pista del Aeropuerto de Nuquí-Chocó.  (F)(D)</t>
    </r>
    <r>
      <rPr>
        <sz val="10"/>
        <color indexed="8"/>
        <rFont val="Arial"/>
        <family val="2"/>
      </rPr>
      <t>. Mediante inspección a la  Pista del  aeropuerto Reyes Murillo, se pudo constatar que hubo fallas en la ejecución de las obras de ampliación y pavimentación de la pista,  dado  que  ésta presenta deficiencias  constructivas consistentes</t>
    </r>
  </si>
  <si>
    <r>
      <rPr>
        <b/>
        <sz val="10"/>
        <color indexed="8"/>
        <rFont val="Arial"/>
        <family val="2"/>
      </rPr>
      <t>H37: Geomalla para Mantenimiento de Pista- Aeropuerto El Alcaraván (F)(D</t>
    </r>
    <r>
      <rPr>
        <sz val="10"/>
        <color indexed="8"/>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</si>
  <si>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t>H38: Liquidación del contrato No. 11000243-OH  – Aeropuerto de Yopal (F)(D). La Entidad acepto la amortización del anticipo por valor de $23,4 millones, con obras que no cumplen las especificaciones técnicas exigidas, c...lo que podría generar un presunto detrimento patrimonial en dicha cuantía.</t>
  </si>
  <si>
    <r>
      <rPr>
        <b/>
        <sz val="10"/>
        <color indexed="8"/>
        <rFont val="Arial"/>
        <family val="2"/>
      </rPr>
      <t>H39: Falta de cobro de garantías del contrato No. 11000500-OC – Aeropuerto de Yopal – (F)(D)</t>
    </r>
    <r>
      <rPr>
        <sz val="10"/>
        <color indexed="8"/>
        <rFont val="Arial"/>
        <family val="2"/>
      </rPr>
      <t>. La Entidad no ha recuperado $8,4 millones que debe devolver el contratista como excedente del anticipo entregado por no haber adelantado las acciones pertinentes que conduzcan a hacer efectivas las garantías,....</t>
    </r>
  </si>
  <si>
    <r>
      <rPr>
        <b/>
        <sz val="10"/>
        <color indexed="8"/>
        <rFont val="Arial"/>
        <family val="2"/>
      </rPr>
      <t>H40: Deficiencias de Planeación, contrato No. 11000333-OK – (D)</t>
    </r>
    <r>
      <rPr>
        <sz val="10"/>
        <color indexed="8"/>
        <rFont val="Arial"/>
        <family val="2"/>
      </rPr>
      <t xml:space="preserve"> En el proceso de contratación No. 11000155-OS de 2011, mediante el cual se suscribió el contrato 11000333-OK , no existió una adecuada planeación ni se contó con los estudios y diseños previos suficientes...</t>
    </r>
  </si>
  <si>
    <r>
      <rPr>
        <b/>
        <sz val="10"/>
        <color indexed="8"/>
        <rFont val="Arial"/>
        <family val="2"/>
      </rPr>
      <t>H41:Mantenimiento de la Pista - Aeropuerto El Alcaraván de Yopal . (A</t>
    </r>
    <r>
      <rPr>
        <sz val="10"/>
        <color indexed="8"/>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</si>
  <si>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r>
      <rPr>
        <b/>
        <sz val="10"/>
        <color indexed="8"/>
        <rFont val="Arial"/>
        <family val="2"/>
      </rPr>
      <t>H42:Sobrestimación de “Imprimación y/o Riego de Liga Asfáltica”, contrato 11000333 – OK – Aeropuerto - El Alcaraván de Yopal.(A)</t>
    </r>
    <r>
      <rPr>
        <sz val="10"/>
        <color indexed="8"/>
        <rFont val="Arial"/>
        <family val="2"/>
      </rPr>
      <t>.  en el presupuesto general de obra en el ítem 7,5 se estimó una cantidad de 159.600 M2 de imprimación, lo que equivale al doble del ítem 7,1 Localización y Replanteo, cuando en realidad la cantidad de imprimación debe ser igual al área de pavimentación ...</t>
    </r>
  </si>
  <si>
    <t>H43: Mantenimiento Cuartel de Bomberos Aeropuerto El Alcaraván – Yopal (A) ....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</si>
  <si>
    <r>
      <rPr>
        <b/>
        <sz val="10"/>
        <color indexed="8"/>
        <rFont val="Arial"/>
        <family val="2"/>
      </rPr>
      <t>H44: Deficiencias de planeación y diseños en contrato  Aeropuerto de Yopal(A</t>
    </r>
    <r>
      <rPr>
        <sz val="10"/>
        <color indexed="8"/>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</si>
  <si>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r>
      <rPr>
        <b/>
        <sz val="10"/>
        <color indexed="8"/>
        <rFont val="Arial"/>
        <family val="2"/>
      </rPr>
      <t>H46: Geomalla para pavimentación de la Pista Aeropuerto Yariguíes de Barrancabermeja.(D</t>
    </r>
    <r>
      <rPr>
        <sz val="10"/>
        <color indexed="8"/>
        <rFont val="Arial"/>
        <family val="2"/>
      </rPr>
      <t>) Existieron fallas en los estudios y diseños previos para la pavimentación de la pista del Aeropuerto Yariguíes de Barrancabermeja , pues se evidenció que no se instaló la geomalla como se había previsto inicialmente .</t>
    </r>
  </si>
  <si>
    <r>
      <rPr>
        <b/>
        <sz val="10"/>
        <color indexed="8"/>
        <rFont val="Arial"/>
        <family val="2"/>
      </rPr>
      <t>H47: Deficiente Planeación y programación presupuestal Aeropuerto de Barrancabermeja (A)</t>
    </r>
    <r>
      <rPr>
        <sz val="10"/>
        <color indexed="8"/>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</si>
  <si>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r>
      <rPr>
        <b/>
        <sz val="10"/>
        <color indexed="8"/>
        <rFont val="Arial"/>
        <family val="2"/>
      </rPr>
      <t>H49: Deficiencias  en  la superficie del  pavimento(A).</t>
    </r>
    <r>
      <rPr>
        <sz val="10"/>
        <color indexed="8"/>
        <rFont val="Arial"/>
        <family val="2"/>
      </rPr>
      <t xml:space="preserve">   deficiencias  en   la  sección  transversal de la pista  en  la  Cabecera  16,   área   de  aproximación a  la  calle  de  rodaje   y la  plataforma,..  depresiones  de  baja severidad áreas de superficies pavimentadas que tienen elevaciones ligeramente menor que aquellas del pavimento que las rodea y causan desniveles..</t>
    </r>
  </si>
  <si>
    <r>
      <rPr>
        <b/>
        <sz val="10"/>
        <color indexed="8"/>
        <rFont val="Arial"/>
        <family val="2"/>
      </rPr>
      <t>H50: Deficiencias  en  el  mantenimiento del cielo  falso - Orden  de  Trabajo  No. 11000034-OT-</t>
    </r>
    <r>
      <rPr>
        <sz val="10"/>
        <color indexed="8"/>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</si>
  <si>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r>
      <rPr>
        <b/>
        <sz val="10"/>
        <color indexed="8"/>
        <rFont val="Arial"/>
        <family val="2"/>
      </rPr>
      <t>H51: Incoherencia de estudios  previos con actividades  a  realizar (D)</t>
    </r>
    <r>
      <rPr>
        <sz val="10"/>
        <color indexed="8"/>
        <rFont val="Arial"/>
        <family val="2"/>
      </rPr>
      <t>. Aunque en el formato de Información General del Proyecto y en los pliegos de condiciones se afirma que existen estudios, diseños y planos actualizados para el año 2010, se pudo evidenciar que en la fase precontractual no se hicieron los estudios completos, dado que dentro del contrato se prevé estudio de suelos...</t>
    </r>
  </si>
  <si>
    <t>H52: Deficiencia en la impermeabilización de la cubierta (A)Aun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</si>
  <si>
    <r>
      <rPr>
        <b/>
        <sz val="10"/>
        <color indexed="8"/>
        <rFont val="Arial"/>
        <family val="2"/>
      </rPr>
      <t>H53: Doble Riego de Liga en contratos de Aeropuerto Flaminio Suarez de Guaymaral. (F)(D)</t>
    </r>
    <r>
      <rPr>
        <sz val="10"/>
        <color indexed="8"/>
        <rFont val="Arial"/>
        <family val="2"/>
      </rPr>
      <t>. La Aerocivil pago dos veces la cantidad de “Riego de liga Norma FAA-P-603 ítem 1.5” del contrato 10000052-OJ, por cuanto el ítem Suministro e instalación de geomalla, incluye dentro de su precio unitario la aplicación de una capa y dentro del ítem Riego de Liga se volvió a facturar dicha cantidad.</t>
    </r>
  </si>
  <si>
    <r>
      <rPr>
        <b/>
        <sz val="10"/>
        <color indexed="8"/>
        <rFont val="Arial"/>
        <family val="2"/>
      </rPr>
      <t>H54: Análisis de Precios Unitarios APU  10000133-OK, 11000240 -OJ, 11000211-OH, 10000052-OJ y 11000208-OH - (A)</t>
    </r>
    <r>
      <rPr>
        <sz val="10"/>
        <color indexed="8"/>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</si>
  <si>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t>H56: Imprimación y/o Riego de Liga Asfáltica Norma FAA-P-403-403, contrato No.11000211-OH Valledupar (A) Hasta el Acta de Recibo de Obra Parcial No. 3 , se observó que se han recibido 92.326,58 M2 de Riego y 50.326,50 M2 de Geomalla, que de acuerdo a los estudios previos, se incluye en el valor unitario el suministro de la emulsión asfáltica...</t>
  </si>
  <si>
    <r>
      <rPr>
        <b/>
        <sz val="10"/>
        <color indexed="8"/>
        <rFont val="Arial"/>
        <family val="2"/>
      </rPr>
      <t>H59: Inadecuada estructuración del proyecto del Aeropuerto de Palestina(A</t>
    </r>
    <r>
      <rPr>
        <sz val="10"/>
        <color indexed="8"/>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superior</t>
    </r>
  </si>
  <si>
    <r>
      <rPr>
        <b/>
        <sz val="10"/>
        <color indexed="8"/>
        <rFont val="Arial"/>
        <family val="2"/>
      </rPr>
      <t>H60: Incumplimiento en la puesta en servicio del proyecto. (A</t>
    </r>
    <r>
      <rPr>
        <sz val="10"/>
        <color indexed="8"/>
        <rFont val="Arial"/>
        <family val="2"/>
      </rPr>
      <t>) A la fecha el avance total del proyecto no alcanza  el 20%, el objetivo del proyecto no se  cumplió y no ha generado ningún impacto socioeconómico. Resultado de la insuficiencia  y debilidades de los estudios técnicos y financieros.</t>
    </r>
  </si>
  <si>
    <r>
      <rPr>
        <b/>
        <sz val="10"/>
        <color indexed="8"/>
        <rFont val="Arial"/>
        <family val="2"/>
      </rPr>
      <t>H61: Falta  de efectividad en el seguimiento y Supervisión del Proyecto (A)</t>
    </r>
    <r>
      <rPr>
        <sz val="10"/>
        <color indexed="8"/>
        <rFont val="Arial"/>
        <family val="2"/>
      </rPr>
      <t>. La Aerocivil no ha ejercido una adecuada supervisión a la Asociación Aeropuerto del Café, incumpliendo la cláusula séptima y novena del Convenio 9000180-OK-2009. Por el contrario, la supervisión adelantada no es efectiva y se limita al control financiero y legal de los convenios...</t>
    </r>
  </si>
  <si>
    <r>
      <rPr>
        <b/>
        <sz val="10"/>
        <color indexed="8"/>
        <rFont val="Arial"/>
        <family val="2"/>
      </rPr>
      <t>H63: Supervisión contratos CEA (A)</t>
    </r>
    <r>
      <rPr>
        <sz val="10"/>
        <color indexed="8"/>
        <rFont val="Arial"/>
        <family val="2"/>
      </rPr>
      <t xml:space="preserve"> En la evaluación de los contratos seleccionados, suscritos por Centro de Estudio de Ciencias Aeronáuticas – CEA en el 2010 y 2011, se evidencian debilidades en la supervisión en algunos de los mismos</t>
    </r>
  </si>
  <si>
    <r>
      <rPr>
        <b/>
        <sz val="10"/>
        <color indexed="8"/>
        <rFont val="Arial"/>
        <family val="2"/>
      </rPr>
      <t>H64: Requisitos y formalidades contractuales (A)</t>
    </r>
    <r>
      <rPr>
        <sz val="10"/>
        <color indexed="8"/>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disciplinarios.</t>
    </r>
  </si>
  <si>
    <r>
      <rPr>
        <b/>
        <sz val="10"/>
        <color indexed="8"/>
        <rFont val="Arial"/>
        <family val="2"/>
      </rPr>
      <t>H65: Organización de la información contractual (A</t>
    </r>
    <r>
      <rPr>
        <sz val="10"/>
        <color indexed="8"/>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</si>
  <si>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r>
      <rPr>
        <b/>
        <sz val="10"/>
        <color indexed="8"/>
        <rFont val="Arial"/>
        <family val="2"/>
      </rPr>
      <t>H66: Convenio Icetex -  Aerocivil (A)</t>
    </r>
    <r>
      <rPr>
        <sz val="10"/>
        <color indexed="8"/>
        <rFont val="Arial"/>
        <family val="2"/>
      </rPr>
      <t xml:space="preserve"> La entidad no está dando uso adecuado al Fondo Icetex – Aerocivil porque se está pagando educación no formal con recursos exclusivos de educación formal, además de asumir unos costos de administración (6%) cancelados a Icetex por actividades propias del Centro de Estudios de Ciencias Aeronáuticas - CEA.</t>
    </r>
  </si>
  <si>
    <r>
      <rPr>
        <b/>
        <sz val="10"/>
        <color indexed="8"/>
        <rFont val="Arial"/>
        <family val="2"/>
      </rPr>
      <t>H67: Deficiencias en los mecanismos de Información  (A)</t>
    </r>
    <r>
      <rPr>
        <sz val="10"/>
        <color indexed="8"/>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ciudadano..</t>
    </r>
  </si>
  <si>
    <r>
      <rPr>
        <b/>
        <sz val="10"/>
        <color indexed="8"/>
        <rFont val="Arial"/>
        <family val="2"/>
      </rPr>
      <t>H68: Legalización y Seguimiento a Convenios PNUD (D</t>
    </r>
    <r>
      <rPr>
        <sz val="10"/>
        <color indexed="8"/>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</si>
  <si>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r>
      <rPr>
        <b/>
        <sz val="10"/>
        <color indexed="8"/>
        <rFont val="Arial"/>
        <family val="2"/>
      </rPr>
      <t>H73: Incoherencia de Registros.(D)</t>
    </r>
    <r>
      <rPr>
        <sz val="10"/>
        <color indexed="8"/>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</si>
  <si>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r>
      <rPr>
        <b/>
        <sz val="10"/>
        <color indexed="8"/>
        <rFont val="Arial"/>
        <family val="2"/>
      </rPr>
      <t>H74: Firma documentos (D) En la revisión efectuada en el contrato No. 10000762-OC</t>
    </r>
    <r>
      <rPr>
        <sz val="10"/>
        <color indexed="8"/>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</si>
  <si>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r>
      <rPr>
        <b/>
        <sz val="10"/>
        <color indexed="8"/>
        <rFont val="Arial"/>
        <family val="2"/>
      </rPr>
      <t>H76: Evaluación jurídica y técnica (D) (…) En el contrato No. 11000131-OH</t>
    </r>
    <r>
      <rPr>
        <sz val="10"/>
        <color indexed="8"/>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</si>
  <si>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r>
      <rPr>
        <b/>
        <sz val="10"/>
        <color indexed="8"/>
        <rFont val="Arial"/>
        <family val="2"/>
      </rPr>
      <t>H77: Acta modificatoria (D) ...Se evidenció que en la ejecución del contrato 10000117 OH 2010.</t>
    </r>
    <r>
      <rPr>
        <sz val="10"/>
        <color indexed="8"/>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</si>
  <si>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r>
      <rPr>
        <b/>
        <sz val="10"/>
        <color indexed="8"/>
        <rFont val="Arial"/>
        <family val="2"/>
      </rPr>
      <t>H78: Planos y esquemas(D</t>
    </r>
    <r>
      <rPr>
        <sz val="10"/>
        <color indexed="8"/>
        <rFont val="Arial"/>
        <family val="2"/>
      </rPr>
      <t>) La Ley 80 de 1993 en su artículo 26 Numerales 1 y 3 establece responsabilidad de los servidores públicos los cuales responderán por la falta de (…) los correspondientes pliegos de condiciones, términos de referencia, diseños, estudios, planos y evaluaciones que fueren necesarios, o cuando los pliegos de condiciones hayan sido elaborados en forma incompleta...</t>
    </r>
  </si>
  <si>
    <t>H79: Deficiencias en la ejecución de ítems en contrato de mantenimiento(F)(D)  La Aeronáutica Civil Regional Meta, suscribió el contrato de obra 10000160-OH-2010 con el Consorcio Obras 10.000 cuyo objeto fue “Mantenimiento general de la torre de control del aeropuerto Vanguardia de Villavicencio”, se evidenciaron 7 láminas de vidrio multilaminado dañado...</t>
  </si>
  <si>
    <r>
      <rPr>
        <b/>
        <sz val="10"/>
        <color indexed="8"/>
        <rFont val="Arial"/>
        <family val="2"/>
      </rPr>
      <t>H81: Informes de Supervisión(D)</t>
    </r>
    <r>
      <rPr>
        <sz val="10"/>
        <color indexed="8"/>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</si>
  <si>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r>
      <rPr>
        <b/>
        <sz val="10"/>
        <color indexed="8"/>
        <rFont val="Arial"/>
        <family val="2"/>
      </rPr>
      <t>H82: Deficiencias en el proceso contractual 11000853-OC-2011 (D)</t>
    </r>
    <r>
      <rPr>
        <sz val="10"/>
        <color indexed="8"/>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</si>
  <si>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r>
      <rPr>
        <b/>
        <sz val="10"/>
        <color indexed="8"/>
        <rFont val="Arial"/>
        <family val="2"/>
      </rPr>
      <t>H83: Deficiencias en los Mecanismos de Control Interno(A)</t>
    </r>
    <r>
      <rPr>
        <sz val="10"/>
        <color indexed="8"/>
        <rFont val="Arial"/>
        <family val="2"/>
      </rPr>
      <t xml:space="preserve"> La Aeronáutica Civil Regional Meta presenta deficiencias en los Mecanismos de Control Interno en el proceso contractual</t>
    </r>
  </si>
  <si>
    <r>
      <rPr>
        <b/>
        <sz val="10"/>
        <color indexed="8"/>
        <rFont val="Arial"/>
        <family val="2"/>
      </rPr>
      <t>H84: Publicación en el SECOP (D). En los contratos (...),</t>
    </r>
    <r>
      <rPr>
        <sz val="10"/>
        <color indexed="8"/>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</si>
  <si>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r>
      <rPr>
        <b/>
        <sz val="10"/>
        <color indexed="8"/>
        <rFont val="Arial"/>
        <family val="2"/>
      </rPr>
      <t>H85:Prórrogas garantías contractuales (A)</t>
    </r>
    <r>
      <rPr>
        <sz val="10"/>
        <color indexed="8"/>
        <rFont val="Arial"/>
        <family val="2"/>
      </rPr>
      <t xml:space="preserve"> En los contratos No. 11000160 OH, 11000034 y 11000283 OH, la obra se inicia con posterioridad a la adjudicación del contrato y pese a ello las pólizas que garantizan las ejecuciones contractuales y posteriores, no son prorrogadas por el contratista, esta situación denota deficiencias en la supervisión.</t>
    </r>
  </si>
  <si>
    <r>
      <rPr>
        <b/>
        <sz val="10"/>
        <color indexed="8"/>
        <rFont val="Arial"/>
        <family val="2"/>
      </rPr>
      <t>H86 :Mecanismos de control interno(A)</t>
    </r>
    <r>
      <rPr>
        <sz val="10"/>
        <color indexed="8"/>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</si>
  <si>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r>
      <rPr>
        <b/>
        <sz val="10"/>
        <color indexed="8"/>
        <rFont val="Arial"/>
        <family val="2"/>
      </rPr>
      <t>H87: Capacitación funcionarios(D)</t>
    </r>
    <r>
      <rPr>
        <sz val="10"/>
        <color indexed="8"/>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</si>
  <si>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r>
      <rPr>
        <b/>
        <sz val="10"/>
        <color indexed="8"/>
        <rFont val="Arial"/>
        <family val="2"/>
      </rPr>
      <t>H88: Objeto contractual(D).</t>
    </r>
    <r>
      <rPr>
        <sz val="10"/>
        <color indexed="8"/>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</si>
  <si>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r>
      <rPr>
        <b/>
        <sz val="10"/>
        <color indexed="8"/>
        <rFont val="Arial"/>
        <family val="2"/>
      </rPr>
      <t>H89: Deficiencias de planeación en el proceso contractual (A)</t>
    </r>
    <r>
      <rPr>
        <sz val="10"/>
        <color indexed="8"/>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</si>
  <si>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r>
      <rPr>
        <b/>
        <sz val="10"/>
        <color indexed="8"/>
        <rFont val="Arial"/>
        <family val="2"/>
      </rPr>
      <t>H90: Objetos contractuales(A)</t>
    </r>
    <r>
      <rPr>
        <sz val="10"/>
        <color indexed="8"/>
        <rFont val="Arial"/>
        <family val="2"/>
      </rPr>
      <t>. En el 100% de los contratos revisados, las formalidades previstas en las invitaciones  a contratar no se hacen exigibles en las ordenes de prestación de servicios, ya que los formatos utilizados son generales y no se transcribe el objeto a contratar como se  había sido solicitado, este hecho puede  generar confusiones...</t>
    </r>
  </si>
  <si>
    <r>
      <rPr>
        <b/>
        <sz val="10"/>
        <color indexed="8"/>
        <rFont val="Arial"/>
        <family val="2"/>
      </rPr>
      <t>H91: Plazos en constitución de pólizas(A</t>
    </r>
    <r>
      <rPr>
        <sz val="10"/>
        <color indexed="8"/>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contratista</t>
    </r>
  </si>
  <si>
    <r>
      <rPr>
        <b/>
        <sz val="10"/>
        <color indexed="8"/>
        <rFont val="Arial"/>
        <family val="2"/>
      </rPr>
      <t>H92: Actas de liquidación (A).</t>
    </r>
    <r>
      <rPr>
        <sz val="10"/>
        <color indexed="8"/>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</si>
  <si>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r>
      <rPr>
        <b/>
        <sz val="10"/>
        <color indexed="8"/>
        <rFont val="Arial"/>
        <family val="2"/>
      </rPr>
      <t>H93: Contratos de mantenimiento y limpieza de canales y zonas de seguridad(A</t>
    </r>
    <r>
      <rPr>
        <sz val="10"/>
        <color indexed="8"/>
        <rFont val="Arial"/>
        <family val="2"/>
      </rPr>
      <t>) La forma y periodicidad como se viene contratando el mantenimiento de canales y zonas de seguridad (especialmente de los sumideros) de los aeropuertos del Departamento de Nariño no es permanente y continua.</t>
    </r>
  </si>
  <si>
    <r>
      <rPr>
        <b/>
        <sz val="10"/>
        <color indexed="8"/>
        <rFont val="Arial"/>
        <family val="2"/>
      </rPr>
      <t>H94: Suministro de combustible Aeropuerto la Florida de Tumaco (F)(D)</t>
    </r>
    <r>
      <rPr>
        <sz val="10"/>
        <color indexed="8"/>
        <rFont val="Arial"/>
        <family val="2"/>
      </rPr>
      <t>... en el Proceso de Contratación No. 10000878-OC “Adquisición de combustible ACPM para la atención de los grupos electrógenos del Aeropuerto de la Florida de Tumaco”,  incluyó en la invitación a contratar, además del precio del galón de combustible,  un ítem por costo de transporte, sin  identificar  las distancias...</t>
    </r>
  </si>
  <si>
    <t>H96: Plan de manejo ambiental de los aeropuertos(A). Por deficiencia en la formulación del Plan de manejo ambiental, al citar fuentes de consulta primarias y secundarias que son la base de las proyecciones, la no existencia de indicadores y líneas de base en el diagnóstico, la ausencia de un programa de  manejo de fauna y la no implementación de medidas de control requeridas...</t>
  </si>
  <si>
    <r>
      <rPr>
        <b/>
        <sz val="10"/>
        <color indexed="8"/>
        <rFont val="Arial"/>
        <family val="2"/>
      </rPr>
      <t>H97: Segregación de funciones administrativas en el Aeropuerto de la Florida de Tumaco(A)</t>
    </r>
    <r>
      <rPr>
        <sz val="10"/>
        <color indexed="8"/>
        <rFont val="Arial"/>
        <family val="2"/>
      </rPr>
      <t xml:space="preserve"> La inadecuada asignación de recursos para el  aeropuerto de la Florida de Tumaco en labores administrativas hace que el administrador deba cumplir diversos tipos de funciones  genera entre otras  situaciones: riesgos en la calidad y  oportunidad de los registros y suministro de información...</t>
    </r>
  </si>
  <si>
    <r>
      <rPr>
        <b/>
        <sz val="10"/>
        <color indexed="8"/>
        <rFont val="Arial"/>
        <family val="2"/>
      </rPr>
      <t>H98: Formatos de registros(A)</t>
    </r>
    <r>
      <rPr>
        <sz val="10"/>
        <color indexed="8"/>
        <rFont val="Arial"/>
        <family val="2"/>
      </rPr>
      <t xml:space="preserve"> Al revisar los documentos o archivos en los cuales se identifica todo lo referente a los productos elaborados o servicios prestados por la Aeronáutica Civil Nariño, se observa que los registros no están cumpliendo con los requisitos establecidos para la contratación pública, hecho que tiene implicaciones negativas y generen para la Entidad inconsistencias,</t>
    </r>
  </si>
  <si>
    <r>
      <rPr>
        <b/>
        <sz val="10"/>
        <color indexed="8"/>
        <rFont val="Arial"/>
        <family val="2"/>
      </rPr>
      <t>H99: Archivos magnéticos (A)</t>
    </r>
    <r>
      <rPr>
        <sz val="10"/>
        <color indexed="8"/>
        <rFont val="Arial"/>
        <family val="2"/>
      </rPr>
      <t xml:space="preserve"> (..), en el manejo de archivo se encontraron debilidades como la conformación de las carpetas en magnético que contiene y soporta el proceso contractual en todos los aeropuertos del Departamento de Nariño, en sus diferentes etapas es inconsistente e incompleta porque no contiene todos los documentos que soportan las actuaciones...</t>
    </r>
  </si>
  <si>
    <r>
      <rPr>
        <b/>
        <sz val="10"/>
        <color indexed="8"/>
        <rFont val="Arial"/>
        <family val="2"/>
      </rPr>
      <t>H100: Evaluación y eficiencia en las contrataciones realizadas(A)</t>
    </r>
    <r>
      <rPr>
        <sz val="10"/>
        <color indexed="8"/>
        <rFont val="Arial"/>
        <family val="2"/>
      </rPr>
      <t>. Por debilidad en el análisis objetivo de precios,  los requisitos para contratar y tiempo para la entrega de propuestas  se limita la oferta de bienes y servicios a proveedores del Departamento de Nariño porque se publica los términos de referencia con un día antes de su cierre, se exige que las ofertas se entreguen...</t>
    </r>
  </si>
  <si>
    <t>H101: Problemática jurídico-social en el aeropuerto La Florida de Tumaco (A).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</si>
  <si>
    <r>
      <rPr>
        <b/>
        <sz val="10"/>
        <color indexed="8"/>
        <rFont val="Arial"/>
        <family val="2"/>
      </rPr>
      <t>H102: Evaluación de los mecanismos de control interno. (A</t>
    </r>
    <r>
      <rPr>
        <sz val="10"/>
        <color indexed="8"/>
        <rFont val="Arial"/>
        <family val="2"/>
      </rPr>
      <t>) Por debilidad en los controles implementados se observa cumplimiento parcial de normas internas  y externas de la Aerocivil Nariño y diligenciamiento de formatos y listas de chequeo hecho que se refleja en que aceptaron pólizas que no amparan el periodo total del contrato; contratos sin liquidar; riesgo de pérdida de combusti...</t>
    </r>
  </si>
  <si>
    <t>H103: Incorporación sin los respectivos avalúos (A) Durante la vigencia 2011 la entidad incorporo en sus estados financieros la suma de $892.059 millones correspondiente a las obras en construcción por parte de los concesionarios, afectando en igual cuantía la cuenta patrimonio público, para ello tomo como base registros de costos entregados por las fiducias, sin embargo las incorpora...</t>
  </si>
  <si>
    <t>H105: Bienes Pendientes de Legalizar (A) 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</si>
  <si>
    <t>H107: Construcciones en curso pendientes de legalizar (D).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</si>
  <si>
    <r>
      <rPr>
        <b/>
        <sz val="10"/>
        <color indexed="8"/>
        <rFont val="Arial"/>
        <family val="2"/>
      </rPr>
      <t>H109: Anticipos legalizados sin soportes(A)</t>
    </r>
    <r>
      <rPr>
        <sz val="10"/>
        <color indexed="8"/>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detalle...</t>
    </r>
  </si>
  <si>
    <r>
      <rPr>
        <b/>
        <sz val="10"/>
        <color indexed="8"/>
        <rFont val="Arial"/>
        <family val="2"/>
      </rPr>
      <t>H110: Avances y anticipos de contratos ya terminados sin liquidar (F)(D)</t>
    </r>
    <r>
      <rPr>
        <sz val="10"/>
        <color indexed="8"/>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</si>
  <si>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r>
      <rPr>
        <b/>
        <sz val="10"/>
        <color indexed="8"/>
        <rFont val="Arial"/>
        <family val="2"/>
      </rPr>
      <t xml:space="preserve">H111: Gestión de Cartera (A). </t>
    </r>
    <r>
      <rPr>
        <sz val="10"/>
        <color indexed="8"/>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</si>
  <si>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t>H112: Cartera en jurídica sin procesos de cobro (F)(D)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</si>
  <si>
    <t>H113: Cartera prescrita en cobro persuasivo (F)(D) 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adelantado...</t>
  </si>
  <si>
    <r>
      <rPr>
        <b/>
        <sz val="10"/>
        <color indexed="8"/>
        <rFont val="Arial"/>
        <family val="2"/>
      </rPr>
      <t>H115: Incumplimiento en la ejecución de contrato CML 10601 (F)(D)</t>
    </r>
    <r>
      <rPr>
        <sz val="10"/>
        <color indexed="8"/>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</si>
  <si>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r>
      <rPr>
        <b/>
        <sz val="10"/>
        <color indexed="8"/>
        <rFont val="Arial"/>
        <family val="2"/>
      </rPr>
      <t>H116: Acuerdo laboral con controladores por falta de celeridad de la administración(A)</t>
    </r>
    <r>
      <rPr>
        <sz val="10"/>
        <color indexed="8"/>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establecía...</t>
    </r>
  </si>
  <si>
    <r>
      <rPr>
        <b/>
        <sz val="10"/>
        <color indexed="8"/>
        <rFont val="Arial"/>
        <family val="2"/>
      </rPr>
      <t xml:space="preserve">H118: Prima de Productividad sin reconocimiento legal. (A). </t>
    </r>
    <r>
      <rPr>
        <sz val="10"/>
        <color indexed="8"/>
        <rFont val="Arial"/>
        <family val="2"/>
      </rPr>
      <t xml:space="preserve"> La Entidad no ha obtenido el sustento legal necesario para el otorgamiento de la prima de productividad y a pesar de ello continúa pagándola.  Esta observación se ha presentado por parte de la CGR en las auditorías practicadas desde la vigencia 2007. Si bien es claro que este asunto hace parte del plan de mejoramiento...</t>
    </r>
  </si>
  <si>
    <r>
      <rPr>
        <b/>
        <sz val="10"/>
        <color indexed="8"/>
        <rFont val="Arial"/>
        <family val="2"/>
      </rPr>
      <t>H119: Austeridad gasto teléfonos celulares –Indagación Preliminar (D)</t>
    </r>
    <r>
      <rPr>
        <sz val="10"/>
        <color indexed="8"/>
        <rFont val="Arial"/>
        <family val="2"/>
      </rPr>
      <t>. La Aerocivil no dio cumplimiento a lo establecido en el Decreto 4561 de 2006 y Artículo 1 del Decreto 1598 de 2011, por cuanto ha asignado y está asumiendo el pago del consumo de teléfonos celulares de 198 funcionarios, sin que se cumplan los requisitos establecidos en los mencionados decretos</t>
    </r>
  </si>
  <si>
    <r>
      <rPr>
        <b/>
        <sz val="10"/>
        <color indexed="8"/>
        <rFont val="Arial"/>
        <family val="2"/>
      </rPr>
      <t xml:space="preserve">H120: Demandas en contra de la Entidad </t>
    </r>
    <r>
      <rPr>
        <sz val="10"/>
        <color indexed="8"/>
        <rFont val="Arial"/>
        <family val="2"/>
      </rPr>
      <t>(A) La Aerocivil tiene demandas en contra que representan el 46% de sus activos representados en procesos administrativos, civiles, laborales, obligaciones fiscales y laudos arbitrales. El valor de las demandas es $4.830.650 millones mientras que el valor de los activos es de  $10.600.698 millones</t>
    </r>
  </si>
  <si>
    <r>
      <rPr>
        <b/>
        <sz val="10"/>
        <rFont val="Arial"/>
        <family val="2"/>
      </rPr>
      <t xml:space="preserve">H1: Procedimiento para pagar  a proveedores  con recursos de 70% de la contraprestación: </t>
    </r>
    <r>
      <rPr>
        <sz val="10"/>
        <color theme="1"/>
        <rFont val="Arial"/>
        <family val="2"/>
      </rPr>
      <t>Durante el proceso comprendido entre el año 2005 y 2010, El Concesionario no hizo uso del procedimiento señalado en la Cláusula Décima Quinta del contrato de concesión para el pago con sus propios recursos a los contratistas sino con recursos del 70% de la contraprestación...</t>
    </r>
  </si>
  <si>
    <r>
      <rPr>
        <b/>
        <sz val="10"/>
        <rFont val="Arial"/>
        <family val="2"/>
      </rPr>
      <t>H2:Porcentaje  de inversión obligatoria:</t>
    </r>
    <r>
      <rPr>
        <sz val="10"/>
        <color theme="1"/>
        <rFont val="Arial"/>
        <family val="2"/>
      </rPr>
      <t xml:space="preserve"> Se observo que durante la ejecución del contrato el concesionario realizo inversiones obligatorias en un 44,43% superior al porcentaje permitido según los términos contractuales (30%) para lo cual utilizo recursos que debió consignar a la Aerocivil como contraprestación (es decir el 70%) de conformidad con la cláusula Décima Quinta del contrato</t>
    </r>
  </si>
  <si>
    <r>
      <rPr>
        <b/>
        <sz val="10"/>
        <rFont val="Arial"/>
        <family val="2"/>
      </rPr>
      <t>H4:Presentación y aprobación del Plan Maestro Aeroportuario</t>
    </r>
    <r>
      <rPr>
        <sz val="10"/>
        <color theme="1"/>
        <rFont val="Arial"/>
        <family val="2"/>
      </rPr>
      <t>: De acuerdo a lo dispuesto en el Contrato de Concesión No 001-CON-97 en la cláusula Décima Cuarta , no se evidencia que el concesionario haya presentado el Plan Maestro Aeroportuario dentro del término de seis (6) meses contados a partir de la entrega del aeropuerto</t>
    </r>
  </si>
  <si>
    <r>
      <rPr>
        <b/>
        <sz val="10"/>
        <rFont val="Arial"/>
        <family val="2"/>
      </rPr>
      <t>H6:Presupuesto del Plan de Mejoramiento Ambiental:</t>
    </r>
    <r>
      <rPr>
        <sz val="10"/>
        <color theme="1"/>
        <rFont val="Arial"/>
        <family val="2"/>
      </rPr>
      <t xml:space="preserve"> Al estudiar el presupuesto de inversión del Plan de Protección Ambiental y al compararlo con los valores de los contratos, mediante los cuales se ejecutaron las inversiones (Ver Anexos No.3 y 4.), se detectó que éstos últimos fueron suscritos por un valor superior al presupuestado incumpliendo la obligación de contratar...</t>
    </r>
  </si>
  <si>
    <r>
      <rPr>
        <b/>
        <sz val="10"/>
        <rFont val="Arial"/>
        <family val="2"/>
      </rPr>
      <t>H7:Cumplimiento de los programas de Protección ambiental</t>
    </r>
    <r>
      <rPr>
        <sz val="10"/>
        <color theme="1"/>
        <rFont val="Arial"/>
        <family val="2"/>
      </rPr>
      <t>: Al verificar el cronograma de inversión de los recursos destinados al Plan de Protección Ambiental, se detectó que se inobservó el numeral 24 de la Cláusula Vigésima Segunda del Contrato de Concesión</t>
    </r>
  </si>
  <si>
    <r>
      <rPr>
        <b/>
        <sz val="10"/>
        <rFont val="Arial"/>
        <family val="2"/>
      </rPr>
      <t>H8:Inventario actualizado</t>
    </r>
    <r>
      <rPr>
        <sz val="10"/>
        <color theme="1"/>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</si>
  <si>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r>
      <rPr>
        <b/>
        <sz val="10"/>
        <rFont val="Arial"/>
        <family val="2"/>
      </rPr>
      <t>H12: Estadísticas de Carga del Aeropuerto:</t>
    </r>
    <r>
      <rPr>
        <sz val="10"/>
        <color theme="1"/>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</si>
  <si>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r>
      <rPr>
        <b/>
        <sz val="10"/>
        <color indexed="8"/>
        <rFont val="Arial"/>
        <family val="2"/>
      </rPr>
      <t>H1: Mecanismo de imposición de Multas- (A)(D)</t>
    </r>
    <r>
      <rPr>
        <sz val="10"/>
        <color indexed="8"/>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 multa</t>
    </r>
  </si>
  <si>
    <r>
      <rPr>
        <b/>
        <sz val="10"/>
        <color indexed="8"/>
        <rFont val="Arial"/>
        <family val="2"/>
      </rPr>
      <t>H2: Intereses por mora en el pago del laudo arbitral- (A)</t>
    </r>
    <r>
      <rPr>
        <sz val="10"/>
        <color indexed="8"/>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</si>
  <si>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r>
      <rPr>
        <b/>
        <sz val="10"/>
        <color indexed="8"/>
        <rFont val="Arial"/>
        <family val="2"/>
      </rPr>
      <t>H4: Cambio de condiciones en el Fondeo de la Subcuenta de Interventoría,  Otrosí 7 – (F)</t>
    </r>
    <r>
      <rPr>
        <sz val="10"/>
        <color indexed="8"/>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OPAIN....</t>
    </r>
  </si>
  <si>
    <r>
      <t xml:space="preserve">H5:Traslado de riesgo de recuperación de cartera Otrosí 7 (D) </t>
    </r>
    <r>
      <rPr>
        <sz val="10"/>
        <color indexed="8"/>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Otrosí 7</t>
    </r>
  </si>
  <si>
    <r>
      <rPr>
        <b/>
        <sz val="10"/>
        <color indexed="8"/>
        <rFont val="Arial"/>
        <family val="2"/>
      </rPr>
      <t xml:space="preserve">H6 Inventario bienal (A) </t>
    </r>
    <r>
      <rPr>
        <sz val="10"/>
        <color indexed="8"/>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</si>
  <si>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r>
      <t>H7:Ingresos para terceros contrato O.T.C.A – OPAIN -(F)</t>
    </r>
    <r>
      <rPr>
        <sz val="10"/>
        <color rgb="FFFF0000"/>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</si>
  <si>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r>
      <t xml:space="preserve">H8: Deficiencias de supervisión al contrato de concesión y al contrato de Interventoría técnica - (D) </t>
    </r>
    <r>
      <rPr>
        <sz val="10"/>
        <color indexed="8"/>
        <rFont val="Arial"/>
        <family val="2"/>
      </rPr>
      <t>La supervisión que debe realizar la Aerocivil al contrato de concesión del aeropuerto El Dorado presenta deficiencias en cuanto a los documentos formales que deben realizarse en ejercicio de esta función, pues solicitadas...no fueron allegadas a este proceso</t>
    </r>
  </si>
  <si>
    <r>
      <rPr>
        <b/>
        <sz val="10"/>
        <color indexed="8"/>
        <rFont val="Arial"/>
        <family val="2"/>
      </rPr>
      <t xml:space="preserve">H9: </t>
    </r>
    <r>
      <rPr>
        <sz val="10"/>
        <color indexed="8"/>
        <rFont val="Arial"/>
        <family val="2"/>
      </rPr>
      <t>I</t>
    </r>
    <r>
      <rPr>
        <b/>
        <sz val="10"/>
        <color indexed="8"/>
        <rFont val="Arial"/>
        <family val="2"/>
      </rPr>
      <t xml:space="preserve">ncumplimiento de Especificaciones Técnicas de Diseño obras del Terminal Internacional –T 2– (A). </t>
    </r>
    <r>
      <rPr>
        <sz val="10"/>
        <color indexed="8"/>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</si>
  <si>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r>
      <rPr>
        <b/>
        <sz val="10"/>
        <color indexed="8"/>
        <rFont val="Arial"/>
        <family val="2"/>
      </rPr>
      <t>H10 Principio de Economia en el proceso de contratación torres moviles (D):</t>
    </r>
    <r>
      <rPr>
        <sz val="10"/>
        <color indexed="8"/>
        <rFont val="Arial"/>
        <family val="2"/>
      </rPr>
      <t xml:space="preserve"> la Entidad no verificó previamente que todas las condiciones de los proponentes y de la oferta estuviesen debidamente saneadas con las pruebas exigidas para contratar y decide suspender la audiencia para que los proponentes anexen las pruebas de los requisitos solicitados,</t>
    </r>
  </si>
  <si>
    <r>
      <rPr>
        <b/>
        <sz val="10"/>
        <color indexed="8"/>
        <rFont val="Arial"/>
        <family val="2"/>
      </rPr>
      <t>H11:</t>
    </r>
    <r>
      <rPr>
        <sz val="10"/>
        <color indexed="8"/>
        <rFont val="Arial"/>
        <family val="2"/>
      </rPr>
      <t xml:space="preserve">Con estos requerimientos la Entidad inicialmente publicó el pliego de condiciones , sin embargo durante el proceso incluye como elementos a adquirir una torre de 7m , sin que para éste cambio se evidenciara un requerimiento operacional, o justificación técnica resultado de una adecuada planeación.  </t>
    </r>
  </si>
  <si>
    <r>
      <rPr>
        <b/>
        <sz val="10"/>
        <color indexed="8"/>
        <rFont val="Arial"/>
        <family val="2"/>
      </rPr>
      <t>H12:</t>
    </r>
    <r>
      <rPr>
        <sz val="10"/>
        <color indexed="8"/>
        <rFont val="Arial"/>
        <family val="2"/>
      </rPr>
      <t xml:space="preserve"> que contemple aspectos operativos y técnicos como el traslado de servicios CNS/ATC , toda vez, que la Entidad no ha definido los detalles para implementar el sistema de comunicaciones que trasportará los servicios aeronáuticos desde el CNA hasta las Torres Móviles.  </t>
    </r>
  </si>
  <si>
    <r>
      <t>H13: Ausencia de estudio de impacto de las decisiones sobre el contrato de concesión.</t>
    </r>
    <r>
      <rPr>
        <sz val="10"/>
        <color indexed="8"/>
        <rFont val="Arial"/>
        <family val="2"/>
      </rPr>
      <t xml:space="preserve"> </t>
    </r>
    <r>
      <rPr>
        <b/>
        <sz val="10"/>
        <color indexed="8"/>
        <rFont val="Arial"/>
        <family val="2"/>
      </rPr>
      <t xml:space="preserve">6000169-OK (D) </t>
    </r>
    <r>
      <rPr>
        <sz val="10"/>
        <color indexed="8"/>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</si>
  <si>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r>
      <rPr>
        <b/>
        <sz val="10"/>
        <color indexed="8"/>
        <rFont val="Arial"/>
        <family val="2"/>
      </rPr>
      <t xml:space="preserve">H16: Incumplimiento de Especificaciones Técnicas de Mantenimiento de las Vías(A) </t>
    </r>
    <r>
      <rPr>
        <sz val="10"/>
        <color indexed="8"/>
        <rFont val="Arial"/>
        <family val="2"/>
      </rPr>
      <t>Se evidenció incumplimiento de las especificaciones técnicas de mantenimiento de las vías de acceso al Aeropuerto. Esto ocasionó la imposición de una multa al Concesionario, la que fue ratificada en el Laudo Arbitral Aerocivil – Opain del 4 de octubre de 2012.</t>
    </r>
  </si>
  <si>
    <r>
      <t xml:space="preserve">H17:Incumplimiento recomendación CONPES 3707- (A) </t>
    </r>
    <r>
      <rPr>
        <sz val="10"/>
        <color indexed="8"/>
        <rFont val="Arial"/>
        <family val="2"/>
      </rPr>
      <t>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</si>
  <si>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r>
      <rPr>
        <b/>
        <sz val="10"/>
        <color indexed="8"/>
        <rFont val="Arial"/>
        <family val="2"/>
      </rPr>
      <t xml:space="preserve">H18Ineficaz procedimiento de encuestas para asegurar los niveles de calidad del servicio -(A) </t>
    </r>
    <r>
      <rPr>
        <sz val="10"/>
        <color indexed="8"/>
        <rFont val="Arial"/>
        <family val="2"/>
      </rPr>
      <t>En las especificaciones técnicas de operación, se estableció que para verificar que el Concesionario está cumpliendo con las obligaciones mínimas de desempeño requeridas en la prestación de todos los servicios, deberá contratar a su costo encuestas independientes de satisfacción,...</t>
    </r>
  </si>
  <si>
    <r>
      <rPr>
        <b/>
        <sz val="10"/>
        <color indexed="8"/>
        <rFont val="Arial"/>
        <family val="2"/>
      </rPr>
      <t>H19:</t>
    </r>
    <r>
      <rPr>
        <sz val="10"/>
        <color indexed="8"/>
        <rFont val="Arial"/>
        <family val="2"/>
      </rPr>
      <t>se sigue presentando el Riesgo Aviario, como se dejo consignado en los Comités de seguimiento Aerocivil – COA 49 y 69 de Octubre 14 de 2011 y Agosto 30 de 2012 respectivamente.</t>
    </r>
  </si>
  <si>
    <r>
      <rPr>
        <b/>
        <sz val="10"/>
        <color indexed="8"/>
        <rFont val="Arial"/>
        <family val="2"/>
      </rPr>
      <t>H20:Deficiencias en la prestación del servicio - (A)</t>
    </r>
    <r>
      <rPr>
        <sz val="10"/>
        <color indexed="8"/>
        <rFont val="Arial"/>
        <family val="2"/>
      </rPr>
      <t>Las estadísticas de Peticiones Quejas y Reclamos del periodo comprendido entre Septiembre de 2011 a Agosto de 2012, muestran que la principal queja de los usuarios tiene que ver con el trato hacia los pasajeros por parte de la empresa de seguridad....</t>
    </r>
  </si>
  <si>
    <r>
      <rPr>
        <b/>
        <sz val="10"/>
        <color indexed="8"/>
        <rFont val="Arial"/>
        <family val="2"/>
      </rPr>
      <t xml:space="preserve">H21:Baja efectividad del proceso de Imposición de Comparendos (A).  </t>
    </r>
    <r>
      <rPr>
        <sz val="10"/>
        <color indexed="8"/>
        <rFont val="Arial"/>
        <family val="2"/>
      </rPr>
      <t>Se observó poca efectividad del proceso de imposición de comparendos, para lograr disminuir las sanciones por infracciones a los funcionarios que laboran en el Aeropuerto, lo que entre otras cosas ocasiona contaminación de las plataformas con combustibles y otros residuos....</t>
    </r>
  </si>
  <si>
    <r>
      <rPr>
        <b/>
        <sz val="10"/>
        <color indexed="8"/>
        <rFont val="Arial"/>
        <family val="2"/>
      </rPr>
      <t xml:space="preserve">H22:Entrega Horno Incinerador - Administrativo.  </t>
    </r>
    <r>
      <rPr>
        <sz val="10"/>
        <color indexed="8"/>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</si>
  <si>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r>
      <rPr>
        <b/>
        <sz val="10"/>
        <color indexed="8"/>
        <rFont val="Arial"/>
        <family val="2"/>
      </rPr>
      <t>H23: Fallas de seguridad(A)</t>
    </r>
    <r>
      <rPr>
        <sz val="10"/>
        <color indexed="8"/>
        <rFont val="Arial"/>
        <family val="2"/>
      </rPr>
      <t>realizando el seguimiento a los temas de seguridad, en el Comité Operativo No. 64 de junio 6 de 2012, se evidenció que se han presentado fallas en la seguridad aeroportuaria relacionadas con el incumplimiento del numeral 17.5.6 del RAC 17, dado que se observó que personal perteneciente a la tripulación ingresó zonas de seguridad restringidas del aeropuerto..</t>
    </r>
  </si>
  <si>
    <r>
      <rPr>
        <b/>
        <sz val="10"/>
        <color indexed="8"/>
        <rFont val="Arial"/>
        <family val="2"/>
      </rPr>
      <t>H24: Informes de Interventoría Técnica(A)</t>
    </r>
    <r>
      <rPr>
        <sz val="10"/>
        <color indexed="8"/>
        <rFont val="Arial"/>
        <family val="2"/>
      </rPr>
      <t xml:space="preserve">  Algunos de los informes mensuales presentados por la interventoría técnica JFA A&amp;C, presentan inconsistencias o información que no está debidamente sustentada, lo cual se aprecia en las observaciones realizadas por la Oficina de Comercialización a los informes presentados por el interventor, tal es el caso de lo descrito en el numeral 12...</t>
    </r>
  </si>
  <si>
    <r>
      <rPr>
        <b/>
        <sz val="10"/>
        <color indexed="8"/>
        <rFont val="Arial"/>
        <family val="2"/>
      </rPr>
      <t>H25:Mantenimiento de equipos de prevención y atención de emergencias(A)</t>
    </r>
    <r>
      <rPr>
        <sz val="10"/>
        <color indexed="8"/>
        <rFont val="Arial"/>
        <family val="2"/>
      </rPr>
      <t>A pesar de la existencia y ejecución del plan de mantenimiento, se observó a partir de los reportes de mantenimiento suministrados, que persisten los daños y fallas en las maquinarias, equipos y herramientas que han sido objeto de intervención, como es el caso de las maquinas contra incendios y equipos de rescate</t>
    </r>
  </si>
  <si>
    <r>
      <rPr>
        <b/>
        <sz val="10"/>
        <color indexed="8"/>
        <rFont val="Arial"/>
        <family val="2"/>
      </rPr>
      <t xml:space="preserve">H. 1 Diferencias en cantidad  y calidad  de obra en el Contrato  No. 11000209 OK de 2011. (F)(D) </t>
    </r>
    <r>
      <rPr>
        <sz val="10"/>
        <color indexed="8"/>
        <rFont val="Arial"/>
        <family val="2"/>
      </rPr>
      <t>En contrato No. 11000209-0K, para el mantenimiento de la pista del aeropuerto Yariguíes de Barrancabermeja , la Aerocivil pagó $178,1 millones por cantidades de obra no ejecutadas, $214,6 millones por obra que no cumplió con el objetivo previsto, además pago $41,2 millones. P.14</t>
    </r>
  </si>
  <si>
    <r>
      <rPr>
        <b/>
        <sz val="10"/>
        <color indexed="8"/>
        <rFont val="Arial"/>
        <family val="2"/>
      </rPr>
      <t xml:space="preserve">H. 2 Mayor   V/r  pagado  en  la  ejecuc1on  del  Cto No.1100021O OK para el mantenimiento  de la pista del apto  de Palonegro de  (F)(D) </t>
    </r>
    <r>
      <rPr>
        <sz val="10"/>
        <color indexed="8"/>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</si>
  <si>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r>
      <rPr>
        <b/>
        <sz val="10"/>
        <color indexed="8"/>
        <rFont val="Arial"/>
        <family val="2"/>
      </rPr>
      <t>H. 3 Instalación de menor  cantidad  de acero  de refuerzo  previsto en  el  APU  del  ítem   de  las  losas   de  concreto  en  la    Cabecera   02  del Aeropuerto de Mitú. (F)(D)</t>
    </r>
    <r>
      <rPr>
        <sz val="10"/>
        <color indexed="8"/>
        <rFont val="Arial"/>
        <family val="2"/>
      </rPr>
      <t xml:space="preserve">
Esta irregularidad se presenta fundamentalmente por debilidades en las funciones de interventoría, así como en los estudios y diseños previos inefectivos y deficiencias en la planificación del proyecto P.18
</t>
    </r>
  </si>
  <si>
    <r>
      <rPr>
        <b/>
        <sz val="10"/>
        <color indexed="8"/>
        <rFont val="Arial"/>
        <family val="2"/>
      </rPr>
      <t>H. 4 Gestión  antieconómica en el    suministro y colocación de Counters  o Modulares para aerolíneas"- (F)(D).</t>
    </r>
    <r>
      <rPr>
        <sz val="10"/>
        <color indexed="8"/>
        <rFont val="Arial"/>
        <family val="2"/>
      </rPr>
      <t xml:space="preserve">
El Cto 11000231-0J5 contemplaba en el ítem No. 28 el Suministro y colocación de counters o modulares para aerolíneas, ítem no ejecutado ni pagado debido a que la D. Regional del Meta6,  suscribió el Cto 11000906-0C, cuyo objeto fue el mismo...seis (6) counters). P.18-19
</t>
    </r>
  </si>
  <si>
    <r>
      <rPr>
        <b/>
        <sz val="10"/>
        <color indexed="8"/>
        <rFont val="Arial"/>
        <family val="2"/>
      </rPr>
      <t>H. 6 Deficiencias menores en las obras de mantto de la pista de Yariguies, contrato No.11000209-0K.- (ADM).</t>
    </r>
    <r>
      <rPr>
        <sz val="10"/>
        <color indexed="8"/>
        <rFont val="Arial"/>
        <family val="2"/>
      </rPr>
      <t xml:space="preserve">
Se evidenciaron deficiencias constructivas y/o cambios menores en especificaciones  técnicas  de  algunas  de  las  actividades  ejecutadas  bajo  el CTO 11000209-0K,  que reflejan debilidades en el proceso constructivo y en las labores de interventoría y supervisión .. P.20
</t>
    </r>
  </si>
  <si>
    <r>
      <rPr>
        <b/>
        <sz val="10"/>
        <color indexed="8"/>
        <rFont val="Arial"/>
        <family val="2"/>
      </rPr>
      <t>H. 7 Prórroga en el plazo de ejecución del contrato de obra sin el debido cumplimiento de los requisitos legales. (D)(P)</t>
    </r>
    <r>
      <rPr>
        <sz val="10"/>
        <color indexed="8"/>
        <rFont val="Arial"/>
        <family val="2"/>
      </rPr>
      <t xml:space="preserve">
No hay evidencia de informes de la interventoría como de la supervisión de la Aerocivil, de las actividades ejecutadas entre el 5 de julio y el 5 de  agosto de  2012,  tampoco  se  ampliaron las  pólizas  de  garantía a  raíz de prórroga establecida ... P.21
</t>
    </r>
  </si>
  <si>
    <r>
      <rPr>
        <b/>
        <sz val="10"/>
        <color indexed="8"/>
        <rFont val="Arial"/>
        <family val="2"/>
      </rPr>
      <t xml:space="preserve">H. 8 Deficiencias en la ejecución del contrato No.11000321-0H  y en la supervisión al mismo- (D)
</t>
    </r>
    <r>
      <rPr>
        <sz val="10"/>
        <color indexed="8"/>
        <rFont val="Arial"/>
        <family val="2"/>
      </rPr>
      <t xml:space="preserve">
En desarrollo del contrato No. 11000321 OH, para la realización de la interventoría al contrato de mantenimiento de la pista del aeropuerto Yariguíes, se observaron las siguientes deficiencias y debilidades:
....P.21
</t>
    </r>
  </si>
  <si>
    <r>
      <rPr>
        <b/>
        <sz val="10"/>
        <color indexed="8"/>
        <rFont val="Arial"/>
        <family val="2"/>
      </rPr>
      <t>H. 9 Peligro aviario y deficiencias en manejo ambiental en zonas del aeropuerto Yariguíes de Barrancabermeja. Administrativo</t>
    </r>
    <r>
      <rPr>
        <sz val="10"/>
        <color indexed="8"/>
        <rFont val="Arial"/>
        <family val="2"/>
      </rPr>
      <t xml:space="preserve">.
Se observó alta presencia de aves sobrevolando la Cabecera 04 de la pista del aeropuerto Yariguíes, lo que genera riesgo de peligro aviario para las operaciones de aterrizaje y despegue de las aeronaves en el aeródromo. P.22
</t>
    </r>
  </si>
  <si>
    <r>
      <rPr>
        <b/>
        <sz val="10"/>
        <color indexed="8"/>
        <rFont val="Arial"/>
        <family val="2"/>
      </rPr>
      <t>H. 10 Deterioros   de   la   pista   del   apto   Yariguíes   de B/meja  por giros inadecuados de las aeronaves. Administrativo</t>
    </r>
    <r>
      <rPr>
        <sz val="10"/>
        <color indexed="8"/>
        <rFont val="Arial"/>
        <family val="2"/>
      </rPr>
      <t xml:space="preserve">
Se evidenciaron deformaciones en la carpeta asfáltica de la pista del Apto Yariguíes , ocasionadas por giros inadecuados de las aeronaves, situación que puede afectar la vida útil de la carpeta asfáltica por cuanto se empieza a deformar y a generar ...  P.23
</t>
    </r>
  </si>
  <si>
    <r>
      <t xml:space="preserve">
</t>
    </r>
    <r>
      <rPr>
        <b/>
        <sz val="10"/>
        <color indexed="8"/>
        <rFont val="Arial"/>
        <family val="2"/>
      </rPr>
      <t>H. 11 Debilidades  en los Diseños y estudios  previos del Cto. 11000231 OJ de 2011 para el mantenimiento de pista y terminal del Apto de Mitú - Vaupés.(D)</t>
    </r>
    <r>
      <rPr>
        <sz val="10"/>
        <color indexed="8"/>
        <rFont val="Arial"/>
        <family val="2"/>
      </rPr>
      <t xml:space="preserve">
En proceso precontractual No. 11000049 OS de 2011 se evidenció inconsistencias y  debilidades entre  los  diseños  y estudios previos  frente  a    la  ejecución del Cto por cuanto existen diferencias de especificaciones.... P.23
</t>
    </r>
  </si>
  <si>
    <r>
      <rPr>
        <b/>
        <sz val="10"/>
        <color indexed="8"/>
        <rFont val="Arial"/>
        <family val="2"/>
      </rPr>
      <t xml:space="preserve">H. 12 Deficiencias en la ejecución del contrato No. 11000260 OH y en la supervisión al mismo. (D)
</t>
    </r>
    <r>
      <rPr>
        <sz val="10"/>
        <color indexed="8"/>
        <rFont val="Arial"/>
        <family val="2"/>
      </rPr>
      <t xml:space="preserve">
En desarrollo del contrato No. 11000260 OH, para la realización de la lnterventoría al contrato de obra del mantenimiento de la pista y terminal del aeropuerto Fabio Alberto León Bentley, se observaron las siguientes deficiencias P.24
</t>
    </r>
  </si>
  <si>
    <r>
      <rPr>
        <b/>
        <sz val="10"/>
        <color indexed="8"/>
        <rFont val="Arial"/>
        <family val="2"/>
      </rPr>
      <t>H. 13 Falta de mantenimiento de las zonas de seguridad y afectación de la Cabecera 02 de la Pista del Apto de Mitú. (ADM)</t>
    </r>
    <r>
      <rPr>
        <sz val="10"/>
        <color indexed="8"/>
        <rFont val="Arial"/>
        <family val="2"/>
      </rPr>
      <t xml:space="preserve">
En las zonas de seguridad de la pista, se observó que la vegetación, maleza y árboles están afectando la visibilidad desde torre de control a las cabeceras, la vegetación están invadiendo la Cabecera 02 recién construida, existe empozamientos de agua lluvia ....P.24</t>
    </r>
  </si>
  <si>
    <r>
      <rPr>
        <b/>
        <sz val="10"/>
        <color indexed="8"/>
        <rFont val="Arial"/>
        <family val="2"/>
      </rPr>
      <t>H. 14 Deterioros  de  la  pista  y  fallas   en  algunos  de  los instrumentos de seguridad aeronáutica del aeropuerto de Mitú. (ADM)</t>
    </r>
    <r>
      <rPr>
        <sz val="10"/>
        <color indexed="8"/>
        <rFont val="Arial"/>
        <family val="2"/>
      </rPr>
      <t xml:space="preserve">
Se evidenciaron fisuras longitudinales y transversales a lo largo de la pista en especial en las zonas laterales de la misma, alto grado de contaminación por vegetación en diferentes puntos, baches y grietas en bloque.. P.25
</t>
    </r>
  </si>
  <si>
    <r>
      <rPr>
        <b/>
        <sz val="10"/>
        <color indexed="8"/>
        <rFont val="Arial"/>
        <family val="2"/>
      </rPr>
      <t>H. 15 Diferencias en cantidad de obra en el Contrato No. 12000131 OK de 2012.  (ADM)</t>
    </r>
    <r>
      <rPr>
        <sz val="10"/>
        <color indexed="8"/>
        <rFont val="Arial"/>
        <family val="2"/>
      </rPr>
      <t xml:space="preserve">
La interventoría y supervisión de la Aeronáutica Civil recibió en desarrollo del contrato No. 12000131 OK para la ampliación de plataforma y construcción de calle de rodaje del Apto de Mitú- Vaupés, cantidades de obra a satisfacción en mayor valor a la ejecutada por valor $11,2 millones,...P.25
</t>
    </r>
  </si>
  <si>
    <r>
      <rPr>
        <b/>
        <sz val="10"/>
        <color indexed="8"/>
        <rFont val="Arial"/>
        <family val="2"/>
      </rPr>
      <t>H. 16 Demarcación   pista   del   apto  Palonegro   de Bucaramanga - Santander. Administrativo (Beneficio de Auditoría).</t>
    </r>
    <r>
      <rPr>
        <sz val="10"/>
        <color indexed="8"/>
        <rFont val="Arial"/>
        <family val="2"/>
      </rPr>
      <t xml:space="preserve">
En visita realizada a la pista del apto de Palonegro de B/manga, en desarrollo del Cto 11000210 OK de 2011, para el mantenimiento de la pista, se evidenció, que la pintura de demarcación de las franjas laterales no cumplía  con las especificaciones  técnicas... P.26
</t>
    </r>
  </si>
  <si>
    <r>
      <rPr>
        <b/>
        <sz val="10"/>
        <color indexed="8"/>
        <rFont val="Arial"/>
        <family val="2"/>
      </rPr>
      <t>H. 17 Pruebas realizadas a la carpeta asfáltica de la pista del aeropuerto Palonegro de Bucaramanga. (ADM)</t>
    </r>
    <r>
      <rPr>
        <sz val="10"/>
        <color indexed="8"/>
        <rFont val="Arial"/>
        <family val="2"/>
      </rPr>
      <t xml:space="preserve">
En desarrollo del contrato No. 11000210 OK de 2011, para el mantenimiento de la pista  del  aeropuerto  de  Palonegro    en  visita realizada  se evidenció que el contratista extractó núcleos de carpeta asfáltica para determinar espesor y calidad del material utilizado, ....26</t>
    </r>
  </si>
  <si>
    <r>
      <rPr>
        <b/>
        <sz val="10"/>
        <color indexed="8"/>
        <rFont val="Arial"/>
        <family val="2"/>
      </rPr>
      <t>H. 18 Liquidación Bilateral de los contratos Nos. 11000327 OK y11000326 OH. (D)</t>
    </r>
    <r>
      <rPr>
        <sz val="10"/>
        <color indexed="8"/>
        <rFont val="Arial"/>
        <family val="2"/>
      </rPr>
      <t xml:space="preserve">
Al cierre de la auditoría la Aerocivil no ha suscrito acta de liquidación bilateral de los contratos Nos. 11000327 OK y 11000326 OH14,  ni ha procedido a liquidarlos de manera unilateral, lo cual contraviene el estatuto de contratación administrativa (Articulo 60 de la Ley 80 de 1993) P.27.
</t>
    </r>
  </si>
  <si>
    <r>
      <rPr>
        <b/>
        <sz val="10"/>
        <color indexed="8"/>
        <rFont val="Arial"/>
        <family val="2"/>
      </rPr>
      <t>H. 19 Deficiencias en la ejecución del proyecto de la Planta deTratamiento PTAR Aeropuerto Guaymaral - Cto No. 12000196 OH de2012. (F)(D)</t>
    </r>
    <r>
      <rPr>
        <sz val="10"/>
        <color indexed="8"/>
        <rFont val="Arial"/>
        <family val="2"/>
      </rPr>
      <t xml:space="preserve">
En la estructuración, ejecución y desarrollo del Cto 12000196 para la "Construcción de la Infraestructura complementaria del aeropuerto de Guaymara/" (Planta de tratamiento de aguas residuales PTAR), se evidencian las siguientes situaciones e... P. 27
</t>
    </r>
  </si>
  <si>
    <r>
      <rPr>
        <b/>
        <sz val="10"/>
        <color indexed="8"/>
        <rFont val="Arial"/>
        <family val="2"/>
      </rPr>
      <t>H. 20 lnterventorías Ad-hoc para  los  Ctos  de  Concesión Apto Centro- Norte y Nororiente. (D)(P)</t>
    </r>
    <r>
      <rPr>
        <sz val="10"/>
        <color indexed="8"/>
        <rFont val="Arial"/>
        <family val="2"/>
      </rPr>
      <t xml:space="preserve">
Teniendo en cuenta que Aerocivil, suscribió los contratos Nos. 8000011-0K de 2008 y 10000078-0K de 201O, para entregar en concesión los Aptos Olaya Herrera, Rio Negro, Quibdó, Carepa, Corozal y Montería al consesionarioAIRPLAN y Cúcuta, Bucaramanga; Barrancabermeja, Valledupar, ...P.28</t>
    </r>
  </si>
  <si>
    <r>
      <rPr>
        <b/>
        <sz val="10"/>
        <color indexed="8"/>
        <rFont val="Arial"/>
        <family val="2"/>
      </rPr>
      <t>H. 21 Suspensión   temporal   plazo  de  ejecuc1on  Cto.12000252  OK "Obras  de construcción  de la Torre  de control  del apto El Dorado  y  del   CGAC"­ (ADM)</t>
    </r>
    <r>
      <rPr>
        <sz val="10"/>
        <color indexed="8"/>
        <rFont val="Arial"/>
        <family val="2"/>
      </rPr>
      <t xml:space="preserve">
En el contrato 12000252 OK que tiene por objeto la construcción de la Torre de Control y del CGAC se observó que el 30 de enero de 2013 se suscribió el Acta de Suspensión Temporal N° 01,...P.29, 
</t>
    </r>
  </si>
  <si>
    <r>
      <rPr>
        <b/>
        <sz val="10"/>
        <color indexed="8"/>
        <rFont val="Arial"/>
        <family val="2"/>
      </rPr>
      <t>H. 22 Pago   del   Ítem  Comisión   de  topografía,   contrato   No.11000211-0K- (F)(D).</t>
    </r>
    <r>
      <rPr>
        <sz val="10"/>
        <color indexed="8"/>
        <rFont val="Arial"/>
        <family val="2"/>
      </rPr>
      <t xml:space="preserve">
Sin embargo, se encontró  que La Entidad y el contratista  suscribieron  el Acta de Modificación de Cantidades de Obra No 1, donde se incluyó como ítem no previsto el de "Comisión de Topografía, etapa de construcción", con un valor unitario de $4 millones   por  mes... P.29-30</t>
    </r>
  </si>
  <si>
    <r>
      <rPr>
        <b/>
        <sz val="10"/>
        <color indexed="8"/>
        <rFont val="Arial"/>
        <family val="2"/>
      </rPr>
      <t>H. 23 Deficiencias en el control de Calidad, en el cto.11000211-0K  Manto pista del Apto Alfonso López Pumarejo­de Valledupar- ADM. Beneficio de auditoría.</t>
    </r>
    <r>
      <rPr>
        <sz val="10"/>
        <color indexed="8"/>
        <rFont val="Arial"/>
        <family val="2"/>
      </rPr>
      <t xml:space="preserve">
La pista del apto de Valledupar fue objeto de manto mediante cto No. 11000211-0K, obras que fueron recibidas a satisfacción el27/07/2012,  sin embargo  en  visita  realizada  por  la CGR  en marzo  de 2013,  8 meses ....   P.30</t>
    </r>
  </si>
  <si>
    <r>
      <rPr>
        <b/>
        <sz val="10"/>
        <color indexed="8"/>
        <rFont val="Arial"/>
        <family val="2"/>
      </rPr>
      <t>H. 24 Deficiencias en Análisis de Precios Unitarios,   Ítems No Previstos.( ADM)</t>
    </r>
    <r>
      <rPr>
        <sz val="10"/>
        <color indexed="8"/>
        <rFont val="Arial"/>
        <family val="2"/>
      </rPr>
      <t xml:space="preserve">
En desarrollo del cto de obra No. 11000211-0K,  no se encontró que la interventoría, conceptuara sobre los análisis de farecios unitarios presentados por el contratista referente a los ítems no previstos 8  producto de las modificaciones surtidas y que a su vez teniendo como referencia los precios... P.32</t>
    </r>
  </si>
  <si>
    <r>
      <rPr>
        <b/>
        <sz val="10"/>
        <color indexed="8"/>
        <rFont val="Arial"/>
        <family val="2"/>
      </rPr>
      <t>H. 25 Falta de Mantto  en la Torre de control de Valledupary Terminal Benito Salas de Neiva. ADM.</t>
    </r>
    <r>
      <rPr>
        <sz val="10"/>
        <color indexed="8"/>
        <rFont val="Arial"/>
        <family val="2"/>
      </rPr>
      <t>Se observó que la torre de control del apto de Valledupar presenta un alto grado de deterioro en su estructura, generando riesgos en la operación y que pueden llegar a afectar el servicio; adicional algunos equipos necesarios para el control y la dotación de los puestos de trabajo.... P .33</t>
    </r>
  </si>
  <si>
    <r>
      <rPr>
        <b/>
        <sz val="10"/>
        <color indexed="8"/>
        <rFont val="Arial"/>
        <family val="2"/>
      </rPr>
      <t>H.26 Mantenimiento  áreas  de  seguridad   del  apto  de Valledupar. ADM.</t>
    </r>
    <r>
      <rPr>
        <sz val="10"/>
        <color indexed="8"/>
        <rFont val="Arial"/>
        <family val="2"/>
      </rPr>
      <t xml:space="preserve">
En visita realizada en marzo de 2013, al apto de Vpar, se observó deficiencias en las labores de mantenimiento de las áreas de seguridad del aeropuerto que puede afectar los niveles de seguridad aeroportuaria, ya que se obstaculizan las ayudas visuales y de otra parte se aumenta el peligro de riesgo aviario P.35</t>
    </r>
  </si>
  <si>
    <r>
      <rPr>
        <b/>
        <sz val="10"/>
        <color indexed="8"/>
        <rFont val="Arial"/>
        <family val="2"/>
      </rPr>
      <t>H.27 Cálculo del valor de Transporte en el ítem Suministro e instalación de carpeta asfáltica contrato 11000201-0J- (F)(D)</t>
    </r>
    <r>
      <rPr>
        <sz val="10"/>
        <color indexed="8"/>
        <rFont val="Arial"/>
        <family val="2"/>
      </rPr>
      <t xml:space="preserve">
Al revisar los Análisis de Precios Unitarios contractuales presentados por el contratista, en desarrollo del cto 11000201-0J,  para el manto de la plataforma y la pista del apto de Leticia, se encontró que en el  ítem Suministro e Instalación... P.35</t>
    </r>
  </si>
  <si>
    <r>
      <rPr>
        <b/>
        <sz val="10"/>
        <color indexed="8"/>
        <rFont val="Arial"/>
        <family val="2"/>
      </rPr>
      <t>H.28 Deficiencias en el mantenimiento  de la pista del aeropuerto de Leticia.( ADM).</t>
    </r>
    <r>
      <rPr>
        <sz val="10"/>
        <color indexed="8"/>
        <rFont val="Arial"/>
        <family val="2"/>
      </rPr>
      <t xml:space="preserve">
En inspección  realizada  a las obras de mantenimiento  de la pista, calle de rodaje bravo y plataforma del aeropuerto de Leticia, que fueron recibidas a satisfacción el
24/11/2012, se encontraron los siguientes daños: P.36
</t>
    </r>
  </si>
  <si>
    <r>
      <rPr>
        <b/>
        <sz val="10"/>
        <color indexed="8"/>
        <rFont val="Arial"/>
        <family val="2"/>
      </rPr>
      <t>H.29 Atrasos en ejecución del contrato 12000118-0J­ (ADM).</t>
    </r>
    <r>
      <rPr>
        <sz val="10"/>
        <color indexed="8"/>
        <rFont val="Arial"/>
        <family val="2"/>
      </rPr>
      <t xml:space="preserve">
En el desarrollo del contrato 12000118-0J, para el mejoramiento de las zonas de seguridad del apto  de Leticia, se observa que el contratista empezó a generar atrasos en el cronograma de obra desde la semana 3, si bien la inter\ientoría del contrato ha realizado requerimientos  al  contratista P.37</t>
    </r>
  </si>
  <si>
    <r>
      <rPr>
        <b/>
        <sz val="10"/>
        <color indexed="8"/>
        <rFont val="Arial"/>
        <family val="2"/>
      </rPr>
      <t>H. 30 Acabados del Contrato: 12000190.0H.  (ADM)</t>
    </r>
    <r>
      <rPr>
        <sz val="10"/>
        <color indexed="8"/>
        <rFont val="Arial"/>
        <family val="2"/>
      </rPr>
      <t xml:space="preserve">
En algunos de los ítems ejecutados en desarrollo del contrato 12000190.0H,  que tuvo  por  objeto  el  mantenimiento  del  terminal  Alfredo   Vasquez •  Cobo  del apto de Leticia-, se observó incumplimiento de especificaciones técnicas contractuales, debido a deficiencias constructivas de calidad de los materiales empleados y acabado P.37</t>
    </r>
  </si>
  <si>
    <r>
      <rPr>
        <b/>
        <sz val="10"/>
        <color indexed="8"/>
        <rFont val="Arial"/>
        <family val="2"/>
      </rPr>
      <t>H. 31 Estado de los canales de aguas lluvias del apto de Leticia. (ADM)</t>
    </r>
    <r>
      <rPr>
        <sz val="10"/>
        <color indexed="8"/>
        <rFont val="Arial"/>
        <family val="2"/>
      </rPr>
      <t xml:space="preserve">
En desarrollo del contrato 11000287-OK, se construyeron tres tramos de canales de sección trapezoidal y rectangular con el objeto de la evacuación de las aguas lluvias del aeropuerto Alfredo Vásquez Cobo de Leticia, por valor de $2.801,3 millones, contrato que fue recibido a satisfacción el17/11/2012. P.39</t>
    </r>
  </si>
  <si>
    <r>
      <rPr>
        <b/>
        <sz val="10"/>
        <color indexed="8"/>
        <rFont val="Arial"/>
        <family val="2"/>
      </rPr>
      <t>H. 32 Deficiencias  en   Estudios  previos   y   cambios   en   las Condiciones Iniciales del cto e Ítems no previstos- (D).</t>
    </r>
    <r>
      <rPr>
        <sz val="10"/>
        <color indexed="8"/>
        <rFont val="Arial"/>
        <family val="2"/>
      </rPr>
      <t xml:space="preserve">
Se observa que los estudios previos en los proyectos de manto de la infraestructura aeroportuaria que realiza la Entidad, no están cumpliendo con su objeto dentro de la estructuración del contrato, por cuanto en estos, se determinan unas cantidades ..., P.39</t>
    </r>
  </si>
  <si>
    <r>
      <rPr>
        <b/>
        <sz val="10"/>
        <color indexed="8"/>
        <rFont val="Arial"/>
        <family val="2"/>
      </rPr>
      <t>H. 33 Deficiencias  de  Control  Interno  en  la  Supervisión  deInformes y Documentos Contractuales. (ADM)</t>
    </r>
    <r>
      <rPr>
        <sz val="10"/>
        <color indexed="8"/>
        <rFont val="Arial"/>
        <family val="2"/>
      </rPr>
      <t xml:space="preserve">
En  la  revisión  realizada   a  los  documentos  que  soportan  la  ejecución   de  los contratos de obra pública, se encontraron  deficiencias  de control y supervisión  en la gestión  documental  así como debilidades  de control interno  en la organización de los mismos P.41</t>
    </r>
  </si>
  <si>
    <r>
      <rPr>
        <b/>
        <sz val="10"/>
        <color indexed="8"/>
        <rFont val="Arial"/>
        <family val="2"/>
      </rPr>
      <t>H. 34 Sector suroeste de Colombia sin servicio de control radar­ (ADM)</t>
    </r>
    <r>
      <rPr>
        <sz val="10"/>
        <color indexed="8"/>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
</t>
    </r>
  </si>
  <si>
    <r>
      <rPr>
        <b/>
        <sz val="10"/>
        <color indexed="8"/>
        <rFont val="Arial"/>
        <family val="2"/>
      </rPr>
      <t>H. 35 Combinación  de actividades en Ítem del  Contrato 11000206-0K  de 2011 -(ADM)</t>
    </r>
    <r>
      <rPr>
        <sz val="10"/>
        <color indexed="8"/>
        <rFont val="Arial"/>
        <family val="2"/>
      </rPr>
      <t xml:space="preserve">
Se observa que en el cto de 11000206-0K  de 2011, con el objeto de la actualización de radar de Santana, la Entidad estableció como ítem No.9 la "Adecuación general de la base, pedestal de antena y antenas PSRIMSSR incluyendo todos los repuestos y accesorios", ítem que en la propuesta económica... P.44</t>
    </r>
  </si>
  <si>
    <r>
      <rPr>
        <b/>
        <sz val="10"/>
        <color indexed="8"/>
        <rFont val="Arial"/>
        <family val="2"/>
      </rPr>
      <t>H. 36 Integración  Módulo  de Facturación  (Billing)  del Centro  de Control. (ADM)</t>
    </r>
    <r>
      <rPr>
        <sz val="10"/>
        <color indexed="8"/>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
</t>
    </r>
  </si>
  <si>
    <r>
      <rPr>
        <b/>
        <sz val="10"/>
        <color indexed="8"/>
        <rFont val="Arial"/>
        <family val="2"/>
      </rPr>
      <t xml:space="preserve">H. 37 Desgaste administrativo en ejecución de contratos (ADM).
</t>
    </r>
    <r>
      <rPr>
        <sz val="10"/>
        <color indexed="8"/>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   P.45-46
</t>
    </r>
  </si>
  <si>
    <r>
      <rPr>
        <b/>
        <sz val="10"/>
        <color indexed="8"/>
        <rFont val="Arial"/>
        <family val="2"/>
      </rPr>
      <t>H. 38 Deficiencias  en los controles del proceso GSAC1.0 Gestión de Servicio al Personal Aeronáutico. (ADM)</t>
    </r>
    <r>
      <rPr>
        <sz val="10"/>
        <color indexed="8"/>
        <rFont val="Arial"/>
        <family val="2"/>
      </rPr>
      <t xml:space="preserve">
Se observó deficiencias en los controles existentes del proceso GSAC1.0 "Gestión de Servicio al Personal Aeronáutico", en cuanto a la actividad de registro y verificación de los documentos para la expedición y convalidación de licencias,  ... P.46</t>
    </r>
  </si>
  <si>
    <r>
      <rPr>
        <b/>
        <sz val="10"/>
        <color indexed="8"/>
        <rFont val="Arial"/>
        <family val="2"/>
      </rPr>
      <t>H. 39 Deficiencias  y costo adicional  sin justificación  Cto12000024 -  (D)(P)</t>
    </r>
    <r>
      <rPr>
        <sz val="10"/>
        <color indexed="8"/>
        <rFont val="Arial"/>
        <family val="2"/>
      </rPr>
      <t xml:space="preserve">
En el contrato No  12000024  de 2012- OJ, cuyo objeto es la construcción de  la torre de control y electrificación con red comercial del apto Cananguchal de Villa   Garzón Putumayo, suscrito con el Consorcio Patojo, se evidenciaron presuntas irregularidades que tiene que ver con los siguientes aspectos: P.49
</t>
    </r>
  </si>
  <si>
    <r>
      <rPr>
        <b/>
        <sz val="10"/>
        <color indexed="8"/>
        <rFont val="Arial"/>
        <family val="2"/>
      </rPr>
      <t xml:space="preserve">H.40 Red de Telecomunicaciones. (D)(P). </t>
    </r>
    <r>
      <rPr>
        <sz val="10"/>
        <color indexed="8"/>
        <rFont val="Arial"/>
        <family val="2"/>
      </rPr>
      <t>La red de telecomunicaciones de la Entidad presenta fallas que afectan el servicio, pues según el reporte de estado de la red satelital presentado a febrero de 2012, se evidencian 19 estaciones fuera de servicio de las 42 existentes, lo que equivala un 45% aproximadamente,  esto debido principalmente  a la obsolescencia ... P.50-51</t>
    </r>
  </si>
  <si>
    <r>
      <rPr>
        <b/>
        <sz val="10"/>
        <color indexed="8"/>
        <rFont val="Arial"/>
        <family val="2"/>
      </rPr>
      <t>H.41 Irregularidades  contrato  No.  12000029  OH    de  2012  -(D)(P)</t>
    </r>
    <r>
      <rPr>
        <sz val="10"/>
        <color indexed="8"/>
        <rFont val="Arial"/>
        <family val="2"/>
      </rPr>
      <t xml:space="preserve">
El  cto  12000029-0H   de  2012,  suscrito  entre  Aerocivil  y  Advanced Protection lnternational Api S.A.S, cuyo objeto era Mantto preventivo y correctivo para los equipos de rayos X utilizados en los aeropuertos de Armenia, Buenaventura, Arauca, Mitú, Puerto Carreña y repuestos imprevistos en nivel central, P.54</t>
    </r>
  </si>
  <si>
    <r>
      <rPr>
        <b/>
        <sz val="10"/>
        <color indexed="8"/>
        <rFont val="Arial"/>
        <family val="2"/>
      </rPr>
      <t>H.42 Contrato 12000041 de 2012- (D)</t>
    </r>
    <r>
      <rPr>
        <sz val="10"/>
        <color indexed="8"/>
        <rFont val="Arial"/>
        <family val="2"/>
      </rPr>
      <t xml:space="preserve">
Según el informe de imprevistos obrante a folios 1742 a 1745 de la carpeta del contrato 12000041, las actividades de sello de fisuras, reparcheo, instalación de Geomalla, imprimación y suministro e instalación de mezcla densa en caliente, fueron programadas para iniciar en los meses de julio, agosto y sept., periodos normalmente secos en la zona,. P.54</t>
    </r>
  </si>
  <si>
    <r>
      <rPr>
        <b/>
        <sz val="10"/>
        <color indexed="8"/>
        <rFont val="Arial"/>
        <family val="2"/>
      </rPr>
      <t>H.43 Falta de Planeación - (D)(P).</t>
    </r>
    <r>
      <rPr>
        <sz val="10"/>
        <color indexed="8"/>
        <rFont val="Arial"/>
        <family val="2"/>
      </rPr>
      <t xml:space="preserve">
En  los  contratos  041,  042  y  043  de 2012 celebrados  dentro  del proceso  No12000004/5/6 OS de 2012 para garantizar la seguridad aérea y aeroportuaria se observan que entre las fechas de suscripción de los contratos y la de inicio de las obras existen lapsos en tiempo así: P.55
</t>
    </r>
  </si>
  <si>
    <r>
      <rPr>
        <b/>
        <sz val="10"/>
        <color indexed="8"/>
        <rFont val="Arial"/>
        <family val="2"/>
      </rPr>
      <t>H.44 Irregularidades Contrato 12000252 OK-Torre de control. (D)</t>
    </r>
    <r>
      <rPr>
        <sz val="10"/>
        <color indexed="8"/>
        <rFont val="Arial"/>
        <family val="2"/>
      </rPr>
      <t xml:space="preserve">
En el proceso para la construcción de la torre de control del aeropuerto internacional El Dorado y del centro de gestión aeronáutica de Colombia -CGAC se evidenciaron presuntas   inconsistencias relacionadas con los siguientes aspectos: P.56
</t>
    </r>
  </si>
  <si>
    <r>
      <rPr>
        <b/>
        <sz val="10"/>
        <color indexed="8"/>
        <rFont val="Arial"/>
        <family val="2"/>
      </rPr>
      <t>H.45 Procesos Conciliatorios- (F)(D).</t>
    </r>
    <r>
      <rPr>
        <sz val="10"/>
        <color indexed="8"/>
        <rFont val="Arial"/>
        <family val="2"/>
      </rPr>
      <t xml:space="preserve">
Durante la vigencia 2012, la Entidad participó en 41 conciliaciones por valor de
$57.588,6 millones; del total de las conciliaciones, en 39 no hubo acuerdo, es decir, fracasó la conciliación y en 2 se llegó a un acuerdo comprometiéndose la
Entidad a cancelar $103,3 millones de la siguiente manera:
P.59</t>
    </r>
  </si>
  <si>
    <r>
      <rPr>
        <b/>
        <sz val="10"/>
        <color indexed="8"/>
        <rFont val="Arial"/>
        <family val="2"/>
      </rPr>
      <t xml:space="preserve">H.46 Sentencia por no pago a contratista - (F)(D)
</t>
    </r>
    <r>
      <rPr>
        <sz val="10"/>
        <color indexed="8"/>
        <rFont val="Arial"/>
        <family val="2"/>
      </rPr>
      <t xml:space="preserve">Daniel Abrahán Rodríguez Rodríguez, el 14 de septiembre de 1994, demandó a la AEROCIVIL para que se le reconocieran los perjuicios por la demora en el pago del anticipo y la mayor permanencia en la obra, generada como consecuencia de la suspensión del contrato de obra No 7.096-29/12/1989.
</t>
    </r>
  </si>
  <si>
    <r>
      <rPr>
        <b/>
        <sz val="10"/>
        <color indexed="8"/>
        <rFont val="Arial"/>
        <family val="2"/>
      </rPr>
      <t>H.47 Pago de sentencia a favor del señor Luis Alberto Alvarado yotros - (F)(D)</t>
    </r>
    <r>
      <rPr>
        <sz val="10"/>
        <color indexed="8"/>
        <rFont val="Arial"/>
        <family val="2"/>
      </rPr>
      <t xml:space="preserve">
Como consecuencia del  accidente de  la avioneta HK-3069-P en el apto de Guaymaral, Btá, el 1o    se septiembre de 2005, en el que perdieron la vida cuatro (4) personas46 ,  que se dirigían al Depto de Casanare para cumplir obligaciones contraídas con la Sria de Agricultura, Ganadería y Medio Ambiente. P.60
</t>
    </r>
  </si>
  <si>
    <r>
      <rPr>
        <b/>
        <sz val="10"/>
        <color indexed="8"/>
        <rFont val="Arial"/>
        <family val="2"/>
      </rPr>
      <t>H. 48 Intereses de mora e indexación en el laudo arbitral- OPAIN (F)(D)</t>
    </r>
    <r>
      <rPr>
        <sz val="10"/>
        <color indexed="8"/>
        <rFont val="Arial"/>
        <family val="2"/>
      </rPr>
      <t xml:space="preserve">
La Aerocivil, fue condenada mediante Laudo Arbitral proferido el 04 de oct. de 2012 por el tribunal de arbitramento del centro de conciliación y arbitraje de la Cámara de Comercio de Btá, a pagar  la  suma  $12.023,7  millones  a  favor  de  la  Sociedad  Concesionaria Operadora Aeroportuaria Internal S.A.  P.63-64
</t>
    </r>
  </si>
  <si>
    <r>
      <rPr>
        <b/>
        <sz val="10"/>
        <color indexed="8"/>
        <rFont val="Arial"/>
        <family val="2"/>
      </rPr>
      <t>H.49 Procesos Judiciales.  (ADM)</t>
    </r>
    <r>
      <rPr>
        <sz val="10"/>
        <color indexed="8"/>
        <rFont val="Arial"/>
        <family val="2"/>
      </rPr>
      <t xml:space="preserve">Revisada la información de los procesos judiciales se determinó que esta tiene inconsistencias en la Oficina Asesora Jurídica, grupo de Representación Judicial, que no coincide con la registrada en los estados financieros de la Entidad vigencia
2012, donde se registra 285 procesos administrativos, desconociendo la existencia.... P.64
</t>
    </r>
  </si>
  <si>
    <r>
      <rPr>
        <b/>
        <sz val="10"/>
        <rFont val="Arial"/>
        <family val="2"/>
      </rPr>
      <t>H.50 Gestión de Cartera -  (D)</t>
    </r>
    <r>
      <rPr>
        <sz val="10"/>
        <rFont val="Arial"/>
        <family val="2"/>
      </rPr>
      <t xml:space="preserve">
Con  respecto  al  Grupo  de  Deudores  la  Aerocivil  adelanta  proceso  de  cobro persuasivo  por  valor  de  $121.295,2  millones  y  en  cobro  jurídico  por  valor  de
$19.207,6  millones,  aunque  adelantó  depuración  contable  en 2012  por valor de
$8.728 millones. P.67
</t>
    </r>
  </si>
  <si>
    <r>
      <rPr>
        <b/>
        <sz val="10"/>
        <rFont val="Arial"/>
        <family val="2"/>
      </rPr>
      <t>H.51 Cuenta 1480 Provisión para Deudores (Cr)-   (D)</t>
    </r>
    <r>
      <rPr>
        <sz val="10"/>
        <rFont val="Arial"/>
        <family val="2"/>
      </rPr>
      <t xml:space="preserve">
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</si>
  <si>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r>
      <rPr>
        <b/>
        <sz val="10"/>
        <rFont val="Arial"/>
        <family val="2"/>
      </rPr>
      <t>H. 52 Razonabilidad  de  la  Cuenta  1635  Bienes  en  Bodega  - (D)</t>
    </r>
    <r>
      <rPr>
        <sz val="10"/>
        <rFont val="Arial"/>
        <family val="2"/>
      </rPr>
      <t xml:space="preserve">
En diferentes bodegas de los aeropuertos del país, al realizar la inspección  física no se encontraron los elementos registrados en las subcuentas,  que de acuerdo a su característica  debían estar en condiciones de entregarse para la prestación del servicio.   Sin   embargo    estos   elementos.... P.67</t>
    </r>
  </si>
  <si>
    <r>
      <rPr>
        <b/>
        <sz val="10"/>
        <color indexed="8"/>
        <rFont val="Arial"/>
        <family val="2"/>
      </rPr>
      <t>H.53 Incertidumbre en la Cuenta 1670 Equipos de comunicacióny computación(D)</t>
    </r>
    <r>
      <rPr>
        <sz val="10"/>
        <color indexed="8"/>
        <rFont val="Arial"/>
        <family val="2"/>
      </rPr>
      <t xml:space="preserve">Tanto en el nivel central, como en las Regionales , se observó que existen Equipos de Comunicación y Computación, reintegrados al almacén por inservibles y obsoletos y que no han sido registrados como activos retirados, ni dados de baja, por lo que se encuentran todavía como activos en servicio... P.68
</t>
    </r>
  </si>
  <si>
    <r>
      <rPr>
        <b/>
        <sz val="10"/>
        <color indexed="8"/>
        <rFont val="Arial"/>
        <family val="2"/>
      </rPr>
      <t>H. 54. Incertidumbre en la Subcuenta 1706 Bienes de Uso Público en Construcción Concesiones -  (D)</t>
    </r>
    <r>
      <rPr>
        <sz val="10"/>
        <color indexed="8"/>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</si>
  <si>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r>
      <rPr>
        <b/>
        <sz val="10"/>
        <color indexed="8"/>
        <rFont val="Arial"/>
        <family val="2"/>
      </rPr>
      <t>H. 55. Incertidumbre en la Subcuenta 1711 Bienes de Uso Público en Servicio - Concesiones - (D)</t>
    </r>
    <r>
      <rPr>
        <sz val="10"/>
        <color indexed="8"/>
        <rFont val="Arial"/>
        <family val="2"/>
      </rPr>
      <t xml:space="preserve">
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</si>
  <si>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r>
      <rPr>
        <b/>
        <sz val="10"/>
        <color indexed="8"/>
        <rFont val="Arial"/>
        <family val="2"/>
      </rPr>
      <t>H. 56. Incertidumbre en la cuenta Inmuebles - (D)</t>
    </r>
    <r>
      <rPr>
        <sz val="10"/>
        <color indexed="8"/>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</si>
  <si>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0"/>
        <color indexed="8"/>
        <rFont val="Arial"/>
        <family val="2"/>
      </rPr>
      <t xml:space="preserve">H. 57. Pago de Sobresueldo. (F)(D)
</t>
    </r>
    <r>
      <rPr>
        <sz val="10"/>
        <color indexed="8"/>
        <rFont val="Arial"/>
        <family val="2"/>
      </rPr>
      <t xml:space="preserve">Se encontró que la Dirección de Medicina de Aviación y Licencias Aeronáuticas le suspendió temporalmente el certificado médico al funcionario con cargo de controlador aéreo radar, nivel 26, grado 25, con número de identificación C.C. No.
3.120.800, entre  el  13  de  noviembre de  2012  y el  23  de  abril  de  2013 P.73
</t>
    </r>
  </si>
  <si>
    <t>H1: 1 Etapa Precontractual, Administrativo con presunta incidencia Disciplinaria.Consultado el Sistema Electrónico de Contratación Pública se observa que el 10/04/13 la UAEACl, publicó la Invitación Pública Proceso de Selección de Mínima Cuantía No. 130004750R de 2013, revisado este documento en el sistema, se observa que el funcionario competente no firmó la invitación...</t>
  </si>
  <si>
    <t>H. No.2 Contrato Sin Cumplimiento de Requisitos, Administrativo con presunta incidencia disciplinariaDeficiencias en la calificación de la propuesta, generándose una presunta vulneración de los principios de Transparencia, Economía, Responsabilidad y Selección Objetiva, establecidos en la ley 80 de 1993 y el parágrafo 3 del artículo 3.5.4 del Decreto 734 de 2012...</t>
  </si>
  <si>
    <t>H No. 3 Suministro de Repuestos - Administrativo con presunta incidencia DisciplinariaToda la información contractual debe reposar en el expediente mismo, es decir actas, adiciones, modificaciones, entre otros, y en el Acta de Liquidación no se señala ninguna modificación al contrato, y este documento es una modificación en sí....</t>
  </si>
  <si>
    <t>H No. 4 Proceso Precontractual, administrativo con presunta incidencia disciplinaria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</si>
  <si>
    <t>H No. 5 Adición Contractual, administrativo con presunta incidencia disciplinaria Revisado el contrato 13000448 OC, se observó que este fue modificado y adicionado en valor y cantidades a través del "Acta No. 1 de Modificación de Cantidades con Aumento del Valor del Contrato1" el 2 de julio de 2013, acordando que "el valor inicial del contrato es de $29.143.620 ...</t>
  </si>
  <si>
    <t>H No. 4 Proceso Precontractual, administrativo con presunta incidencia disciplinaria Por otra parte, verificada la carpeta contractual, se observa el formato de adición contractual 13000448 OC 001 de fecha 02/08/13 y verificado el PR SIIF No. 91313, se observa que este está anulado, en tal sentido no se observa el registro presupuestal valido para esta adicción....</t>
  </si>
  <si>
    <t>No. 6 Acta de liquidación del contrato, administrativo,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</si>
  <si>
    <t>H No. 7 Deficiencias Gestión Documental, administrativo con presunta incidencia disciplinaria En el contrato 1300448OC se presentan deficiencias en la organización documental y transgresión de los principios de la función archivística (Fines de los archivos, Responsabilidad, Importancia de los archivos, Institucionalidad e instrumentalidad, y Función de los archivos)....</t>
  </si>
  <si>
    <t>H No. 8 Supervisión del contrato, administrativo con presunta incidencia disciplinaria.En el 13000642 OC se denota deficiencias en la organización documental y transgresión de los principios de la función archivística (Fines de los archivos, Responsabilidad, Importancia de los archivos, Institucionalidad e instrumentalidad, y Función de los archivos)...</t>
  </si>
  <si>
    <t>H No. 9 Cambio de Condiciones Técnicas, administrativo con presunta incidencia Disciplinaria.El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</si>
  <si>
    <t>H No. 10 Etapa precontractual, administrativo con presunta incidencia Disciplinaria.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 ...</t>
  </si>
  <si>
    <t>H No. 11 Modificación Contractual, Administrativo con presunta incidencia Disciplinaria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</si>
  <si>
    <t>H No.12 Inconsistencias Acta de Recibo Final, Administrativo En el Acta de recibo final de fecha 1 de noviembre de 2013 del contrato 130007460C, se señala en el acápite garantías que el contratista se compromete a prorrogar o adicionar las garantías contractuales de acuerdo a la cláusula 20 del contrato. No obstante, el contrato no contiene el número de dicha cláusula, evidenciándose...</t>
  </si>
  <si>
    <t>H No. 13 Documentación contractual, Administrativo con presunta incidencia Disciplinaria. Revisado el expediente contractual, la carpeta de supervisión, los soporte de los pagos, y las actas de verificación documental suscritas con la Entidad donde se relaciona folio a folio el expediente contractual, no se evidenciaron los documentos antes señalados...</t>
  </si>
  <si>
    <t>H No. 14. Acta de Cierre, Administrativo En el proceso de selección de mínima cuantía No. 130008670R de 2013, se observó el acta de cierre del 15 de julio de 2013 contiene enmendaduras en cuanto al valor de la oferta, pese a que se deja una observación en la misma, no deja de generar falta de confiabilidad de la información allí plasmada y controversias sobre dicho acto.</t>
  </si>
  <si>
    <t>H No. 15. Acta de Inicio, Administrativo con presunta incidencia disciplinaria Revisada el ACTA DE INICIO del contrato suscrita el 06/05/13, se observa que esta no fue suscrita por el Ordenador del gasto, requisito establecido en la Resolución 423 del 6 de febrero 20095, como consta en el artículo 69 "Suscripción acta de inicio. El supervisor y/o Interventor con el visto bueno..."</t>
  </si>
  <si>
    <t>H No. 16. Adición Contractual, Administrativo con presunta incidencia disciplinaria El contrato bajo estudio fue adicionado en cuantía de $22.000.000, es decir en un 49%, analizado el sustento expuesto para dicha adición, "Que la firma, en calidad de Contratistas, junto con el SUPERVISOR procedieron a revisar en el sitio de ejecución, las especificaciones, los detalles constructivos...</t>
  </si>
  <si>
    <t>H. No. 17. Suspensión del contrato, Administrativo Revisada la carpeta contractual se observa que este contrato tenía como plazo de ejecución 15 días, suscribiéndose el acta de inicio el 20 de diciembre de 2013, es decir que se culminaría el 3 de enero de 2014. Pero fue suspendido el 23 de diciembre de dicho año, justificándose en lo siguiente "Que debido al cierre de fin de año...</t>
  </si>
  <si>
    <t>H No. 18. Adición del contrato, Administrativo con presunta incidencia disciplinaria.El contrato 13000043 OT tiene por objeto el Mantenimiento y adecuación de la vía de acceso a las instalaciones del VOR del Aeropuerto del Banco y Estación Vor Sevillano (MAG), suscrito por valor de $9.386.539, el cual fue adicionado en cuantía de $4.277.076 es decir en un 46% del valor del contratado...</t>
  </si>
  <si>
    <t xml:space="preserve">H1 Diferencia de cantidades de obra en el contrato No. 13000180-OJ. (A)En el contrato No. 13000180-OJ pala “Adquisición, Instalación y Puesta en Funcionamiento de Equipos para la subestación Eléctrica del aeropuerto El Alcaraván de Yopal ... se recibieron ítems en mayor cantidad a la ejecutada por $7.4 millones...                                                                     </t>
  </si>
  <si>
    <t>H2:Diferencia en cantidades de obra en los contratos Nos. 13000577-OC Y 13000234-OH (A)(D)...para el “El mejoramiento de la oficina Ais/Com/Met del Aeropuerto de El Yopal - Casanare”, se encontró que se recibió y pagó mayores cantidades de obras a las ejecutadas en las Actas de Recibo Final suscrita el 8/10/ 2013 y de Liquidación del día 2/12/2013...</t>
  </si>
  <si>
    <t>H3 Operación y posiciones de las Aeronaves en plataforma del Aeropuerto El Alcaraván de Yopal (A)(D) ...se pudo evidenciar que algunas aeronaves comerciales que tienen rutas en  este aeropuerto, no están utilizando de manera adecuada las posiciones de parqueo a contacto, conforme a la señalización o demarcación horizontal de la plataforma...</t>
  </si>
  <si>
    <t>H4 Deficiencias menores construcción plataforma contrato No.12000137-OK (A) 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</si>
  <si>
    <t>H5 Actualización archivo por el supervisor del contrato No.12000137-OK (A)(D)...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</si>
  <si>
    <t>H6 Cantidades de obra ejecutadas contrato de mantenimiento No.13000383-OC (A) En desarrollo del contrato de mantenimiento No. 13000383-OC para “Realizar las obras de mantenimiento de las calles de rodaje del aeropuerto Perales de Ibagué”, en una de las áreas intervenidas del reparcheo ejecutado, se presenta deterioros prematuros por las fallas del pavimento que rodea dicha intervención..</t>
  </si>
  <si>
    <t>H7 Deficiencias menores en las obras del contrato No.1300009-OH (A)(D)... se observó en el canal de aguas lluvias, reconstruido mediante contrato No. 13000009-OH , y que tiene  Acta de Recibo Final del 27/05/2013, las siguientes deficiencias: Al canal se le dejó una cañuela en el fondo, la cual se encuentra colmatada e invadida de vegetación...</t>
  </si>
  <si>
    <t>H8 Actualización archivo del contrato No.12000185-OJ (A)(D)                                                             En el contrato 13000185-OJ, cuyo objeto es “Obras de mantenimiento de pista 01-19 y ampliación plataforma de aeropuerto Aguas Claras de Ocaña…”, se observó  incumplimiento de la Ley de Archivo</t>
  </si>
  <si>
    <t>H9 Modificación especificaciones técnicas contrato No.13000185-OJ (A)(D)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</si>
  <si>
    <t xml:space="preserve">H10 Inversiones Aeropuerto Aguas Claras Ocaña(A)                                                                                                                      La DDA no realizó  priorización de inversiones para  mantenimiento y ejecución de obras en el Apto de Ocaña, no se evidencia estudio para ampliar la plataforma y satisfacer la necesidad de operación del Apto 
</t>
  </si>
  <si>
    <t>H 11: Deficiencias Estudios y Diseños Previos (A) (D)                                                                                                                     ....proyectos de mantenimiento y construcción de infraestructura aeroportuaria, presentan debilidades que conllevan a que contratos suscritos se modifiquen en cantidades de obra y se adicionen ítems no previstos...</t>
  </si>
  <si>
    <t>H12: Construcción Torre de Control Eldorado (A)(D)                                                                                                               A 31/12/2013 se cumplió con 25% de la meta y 40% de avance del proyecto -iniciar la construcción de la TWR y CGAC, a pesar de haber terminado el 100% de las actividades.</t>
  </si>
  <si>
    <t>H13: Construcción de nuevos terminales de pasajeros (A)(D)                                                                                                            Durante 2013 no dio cumplimiento a 3 metas para construir, mantener y mejorar Infraestructura Aeroportuaria a través de obra pública, como fue iniciar construcción de los nuevos Terminales de Pasajeros de Ibagué, Yopal ...</t>
  </si>
  <si>
    <r>
      <t>H14.</t>
    </r>
    <r>
      <rPr>
        <sz val="10"/>
        <color indexed="8"/>
        <rFont val="Arial"/>
        <family val="2"/>
      </rPr>
      <t> </t>
    </r>
    <r>
      <rPr>
        <sz val="10"/>
        <color theme="1"/>
        <rFont val="Arial"/>
        <family val="2"/>
      </rPr>
      <t>Metodología de seguimiento a proyectos (A)(D)                                                                                                                                                 Bajo cumplimiento acción relacionada con seguimiento a proyectos de inversión mediante implementación de nueva metodología, avance final de actividades 20% nivel de cumplimiento de meta cero..</t>
    </r>
  </si>
  <si>
    <r>
      <t>H15.</t>
    </r>
    <r>
      <rPr>
        <sz val="10"/>
        <color indexed="8"/>
        <rFont val="Arial"/>
        <family val="2"/>
      </rPr>
      <t> </t>
    </r>
    <r>
      <rPr>
        <sz val="10"/>
        <color theme="1"/>
        <rFont val="Arial"/>
        <family val="2"/>
      </rPr>
      <t xml:space="preserve">Obras Complementarias Voluntarias (A)                                            No dio cumplimiento a 2 metas iniciar obras complementarias de  Aptos de B/manga y Sta. Marta, así como Concesión Centro Norte.  
Para Concesión Centro Norte, la solicitud no pudo ser tramitada de conformidad con lo citado en el cto de concesión 8000011OK.-2008”.
</t>
    </r>
  </si>
  <si>
    <t xml:space="preserve">H 16. Repavimentación de la Pista San Andrés (A)(D)                                                                                       A 31/12/2013 la acción clave de  Iniciar obras de repavimentación en pista del Apto de San Andrés presenta avance de actividades del 80% y cumplimiento de  metas 20% </t>
  </si>
  <si>
    <t xml:space="preserve">H17.Equipamiento del Centro de Gestión Aeronáutica de Colombia  (A) (D)                                                                La acción clave de iniciar el equipamiento del CGAC  con equipos de última tecnología a 31-12-203  Presentó avance en actividades de  30% y cumplimiento en metas de cero; </t>
  </si>
  <si>
    <t>H18 Plan de Navegación Aérea-PNA  (A)(D)                                                                                                                                 La acción clave de actualizar el Plan de Navegación Aérea con prioridades de inversión al finalizar 2013, presentó avance en actividades del 60% y cumplimiento en metas del 50%</t>
  </si>
  <si>
    <t>H 19 Comité Tecnológico Institucional  - CTI (A)(D)                                                                                                             La acción constituir Comité Tecnológico Institucional CTI – CNS/ATM para el diagnóstico y sostenibilidad de la infraestructura tecnológica CNS/ATM, presentó avance en actividades del 80% y cumplimiento en metas del 80%</t>
  </si>
  <si>
    <t>H20 Elaborar o actualizar los Planes Maestros (A)(D)                                                                                                                          La acción elaborar o actualizar Planes Maestros de Aptos Eldorado, Leticia, V/cio, Florencia, San Andrés, Rionegro, B/manga, Cartago, Pereira y Orinoquía, presentó  avance actividades 20% y cumpli/to metas  40%</t>
  </si>
  <si>
    <t>H21 Eficiencia y Seguridad Gestión del Espacio Aéreo (A)(D)                                                                                                   En 2013 bajo cumplimiento en actividades y metas para 7 de 8 acciones para logro en estrategia de Mejorar Eficiencia y Seguridad Gestión del Espacio Aéreo, incidió en el bajo cumplimiento de la Gestión Misional de la Aeronáutica.</t>
  </si>
  <si>
    <t>H22 Niveles de Seguridad Operacional(A)(D)                                                                                                                            En 2013 bajo cumplimiento en 2 de 4 acciones para Implementar sistemas, programas y actividades que eleven los niveles de Seguridad Operacional, incidió en el bajo cumplimiento de la Gestión Misional de la Aeronáutica</t>
  </si>
  <si>
    <t>H23. Seguro de Infraestructura Aeroportuario (A)(D)                                                                                                               En 2013 bajo cumplimiento en acción de Iniciar primera fase del proyecto del Centro Situacional de Crisis en 9 aeropuertos del país, presentó grado de avance en actividades del 67% y  cumplimiento en etas de cero</t>
  </si>
  <si>
    <t>H 24 Logro del Diseño de Políticas, Planes y Proyectos(A)(D)                                                                                                                  En 2013 la estrategia para logro del Diseño de Políticas, Planes y Proyectos que minimicen el impacto del sector aéreo, presentó  bajo cumplimiento avance en actividades 60% y cumplimiento en  metas 20%</t>
  </si>
  <si>
    <t>H25 Desarrollar Políticas para la Certificación (A)(D)                                                                                                                En 2013 bajo cumpli/to desarrollar políticas para certificación, operación y manteni/to aeronaves no tripuladas con  lo establecido por el SRVSOP para la región sobre proyecto LAR avance de actividades 60% cumpli/to meta 60%</t>
  </si>
  <si>
    <t>H26 Implementar un Programa Institucional de Principios y Valores (A)(D)                                                                                      A 31-12-2013 Bajo cumplimiento acción Implementar Programa Institucional de Principios y Valores, avance de actividades 15% cumplimiento de la meta de cero</t>
  </si>
  <si>
    <t>H27 Automatizar en Línea la Certificación Médica (A)(D)                                                                                                                       En 2013 bajo cumplimiento en acción automatizar en línea la certificación médica avance  de actividades l 50%,   cumplimiento de meta 50%</t>
  </si>
  <si>
    <t>H28 Inicio de la Primera Fase del Proyecto del Centro Situacional (A)(D) En 2013 estrategia coordinar con diferentes autoridades el uso seguro de infraestructura aeroportuaria presentó bajo cumpli/to acción Iniciar primera fase proyecto Centro Situacional de Crisis en 9 Aptos avance actividad 67% cumplimiento meta 0</t>
  </si>
  <si>
    <t xml:space="preserve">H29  Herramienta de Recaudo en Línea (A)En 2013 bajo cumpli/toacción implementar herramienta de recaudo en línea para el pago de facturas emitidas en dólares.                                                                                                                                      </t>
  </si>
  <si>
    <t>H30 Actualización de Inventarios de los Aeropuertos (A)(D)                                          En 2013 bajo cumpli/to acción Actualización de inventarios de los Aptos objeto de construcción, ampliación y manteni/to de  infraestructura aeroportuaria  avance actividades 47%  cumplimiento  meta 30%</t>
  </si>
  <si>
    <t xml:space="preserve">H31 Filtros de Seguridad (A)(F)(D)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</si>
  <si>
    <t>H32 Ampliación del Terminal Aéreo Internacional. (A)(D)La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</si>
  <si>
    <t>H33 (A)(D)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</si>
  <si>
    <t>H34 Estado Calle de Rodaje entre Charly y Delta. (A)El Informe Técnico de Estructuración de la Concesión, conceptuó en su capítulo “Condiciones Existentes… que la calle de rodaje paralela a la pista de aterrizaje, se encuentra en malas condiciones con agrietamientos longitudinales…”, deterioro que se mantiene</t>
  </si>
  <si>
    <t xml:space="preserve">H35 Otrosí al contrato de Concesión Aerocali. (A)(D)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</si>
  <si>
    <t>H36 Firma Asesora.(A)(D)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</si>
  <si>
    <t>H37 Inversiones a cargo del Concesionario. (A)(D) vEntre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</si>
  <si>
    <t xml:space="preserve">H38 Capacidad Financiera del contratista.(A)(D)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</si>
  <si>
    <t>H39 Intereses de Mora - Presunta (A)(D)(F)En el Laudo Arbitral...Tribunal de Arbitramento resolvió la controversia suscitada .... condenando a la Aerocivil a pagar a Sacsa, a título de intereses de mora $94.9 millones...Los intereses moratorios no se hubieran generado si la Aerocivil hubiera cumplido con la obligación citada...se estaría ocasionando un detrimento patrimonial del Estado..</t>
  </si>
  <si>
    <t>H40 Estado Proceso 1300131007200418204. (A)(D)En la relación de procesos presentada por la Entidad en estado fallo de primera instancia, no obstante en la visita realizada el 1 de abril del año en curso... se constató que este expediente se envió a apelación y se confirmó la decisión a través de Auto del 3/05/2011, encontrándose archivado en el juzgado desde el 30 de mayo del dicho año.</t>
  </si>
  <si>
    <t>H41 Garantías del Contrato de Concesión. (A)(D)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concesión..</t>
  </si>
  <si>
    <t>H42 Riesgo de Control en el Pago de la Contraprestación.(A) ...Se observa que la Entidad no aplicó el debido control de los recursos de la contraprestación al inicio de la Concesión. Este hecho se evidencia debido a que a la fecha de esta auditoría, aún no cuenta con los comprobantes de ingreso generados por las trece cuotas correspondientes al pago del 70% de la contraprestación</t>
  </si>
  <si>
    <t xml:space="preserve">H43 Destinación Recursos Contraprestación.(A)...Se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</si>
  <si>
    <t>H44 Debilidades en la Inspección y Supervisión del Contrato. (A)(D)...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t>
  </si>
  <si>
    <t>H45 Capital Social.(A)(D)El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</si>
  <si>
    <t>H46 Gestión Ambiental en las Instalaciones del Aeropuerto Rafael Núñez.(A)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</si>
  <si>
    <t>H47 Desarrollo del Plan de Inversiones Obligatorias (A)(D)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</si>
  <si>
    <t>H48 Obras Ambientales (Barrera contra Ruido (A)(D)La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</si>
  <si>
    <t>H49 Debilidades en la Estructuración. (A)(D)Se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</si>
  <si>
    <t>H50 Medición del Desempeño.(A)(D)Se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</si>
  <si>
    <t>H51 Anticipos para Adquisición de Bienes y Servicios.(A) En la vigencia 2013 la Entidad registro anticipos por valor de $77.336,32,  millones, valores que no se ajustan a las características del movimiento de la cuenta,  en razón a que la misma sólo permite la imputación contable de dinero entregado y no de los  pendientes por entregar...esta cuenta estaría sobrestimada...</t>
  </si>
  <si>
    <t xml:space="preserve">H52 Aplicación de Póliza de Garantía (A)(D)La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</si>
  <si>
    <t>H53 Incertidumbre cuenta Bienes de Uso Público en Construcción(A)La cuenta 170605 Bienes de Uso Público en Construcción-Concesiones presenta incertidumbre sobre el saldo reflejado en los Estados Contables con corte a 31 de diciembre de 2013...se desconoce el valor de las obras ya terminadas por lo cual la Entidad aún mantiene estos saldos como Construcciones en Curso...</t>
  </si>
  <si>
    <t>H54 Causación de Ingresos (A)La causación de la contraprestación originada en los contratos de concesión, se realiza por proyecciones sin que medie facturación alguna...la información reportada por las concesiones no se tiene en cuenta para los registros contables...La Entidad únicamente se limita a repetir la cifra de causación mes a mes desconociendo las herramientas de supervisión...</t>
  </si>
  <si>
    <t xml:space="preserve">H55 Diferencias Cuenta Deudores. (A)Según reporte de cartera, de una muestra seleccionada, se observa que los saldos en las siguientes empresas presentan diferencias entre lo reportado en los estados de cuenta individuales y el reporte en mención  por valor de $77.704 millones...la Entidad causa en los estados de cuenta intereses que no reporta en la contabilidad...
</t>
  </si>
  <si>
    <t>H56 Reclasificación Cuenta Embargos Judiciales.(A)La Entidad en la cuenta embargos judiciales que al 31 de diciembre de 2013 presenta un saldo de $16.917 millones,  realizó un ajuste contable por valor de $10,279 millones que en el detalle se muestran como Reclasificación cuenta contable, desconociendo el principio de no compensación contable...</t>
  </si>
  <si>
    <t>H57 Reversiones en la Cuenta Ingresos por Arrendamientos.(A)Los ingresos por concepto de  arrendamientos en algunos contratos presentan la causación mes a mes, a la vez presentan reversiones que disminuyen el valor facturado en cantidades significativas...Presentando incertidumbre sobre el saldo de $8.913 millones...</t>
  </si>
  <si>
    <t>H58 Gestión de Cobro por Sanciones.(A)Las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</si>
  <si>
    <t>H59 Presupuesto Vigencias Futuras(A)(D)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</si>
  <si>
    <t>H60 Reparación Directa.(A)a  partir del 28/10/1996 realizó una rectificación del cauce del rio Bogotá en una extensión de 2.600 m., y se empezó a verter aguas negras  por el canal de desagüe para desviar el rio perjudicando el predio denominado Catana lote C, el cual resultó afectado como consecuencia de la actuación administrativa...</t>
  </si>
  <si>
    <t>H61Responsabilidad Civil Extracontractual (A)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Orquídeas...</t>
  </si>
  <si>
    <t>H62 Pago de Sentencia por Muerte de Vigilante Desprotegido por la Entidad.(A)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</si>
  <si>
    <t>H63Indemnización de Perjuicios. (A)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</si>
  <si>
    <t>H64 Reparación Directa Vuelo 501.(A)encontrando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</si>
  <si>
    <t>H65 Accidente Aéreo - Avión HK 1776(A)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</si>
  <si>
    <t>H1.(A)(D)Minima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 o mayor a 20 niveles.</t>
  </si>
  <si>
    <t>H-2,(A)(D) En los planos de diseño de la estructura envolvente de la torre de Control ,el consultor INECO-GOP no entrego los planos de detalle y de taller,incumpliendo lo establecido en el contrato de consultoria No.11000227-OJ-2011,asi como evidenciando debilidades en el seguimiento y control por parte de la Entidad.</t>
  </si>
  <si>
    <t xml:space="preserve">H3-(A)(D)-Deficiencias en el calculo de las cantidades de obra, en mayores y menores cantidades </t>
  </si>
  <si>
    <t xml:space="preserve">H4-(A)(D)-Debilidades en la Planeacion del proyecto de construccion de la Torre de Control y del CGAC </t>
  </si>
  <si>
    <t>H5-(A)(D)Falencias de  los diseños ,por lo que fue necesario hacer complementacion en el acero de refuerzo  en pilotes hincados TWR</t>
  </si>
  <si>
    <t>H6 (A)(D)El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 de 2012,se encontrara disponible para la ejecucion de la obra en mencion"</t>
  </si>
  <si>
    <t>H7-(A)(D)En el contrato Adicional 01 del 24 de Diciembre de 2013,se contempla la aprobacion de las obras complementarias,por valor de $2,559,497,911,en las cuales no se encuentra discriminada claramente la actividad "traslado de las Areas de mantenimiento de Pista del Aeropuerto ELDORADO"</t>
  </si>
  <si>
    <t>H8-(A)(F)(D)en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</si>
  <si>
    <t xml:space="preserve">H9- (AF)(D)Acta parcial 17 contrato 1000252 de 2012 en item 2,1,3,2 acero ASTM A572 GR,50 en estructura espacial piel exterior.se encuentra cancelado en un 55% </t>
  </si>
  <si>
    <t>H10- (AF)(D)Comparacion de precios entre  presupuesto presentado por el diseñador INECO-GOP, presupuesto oficial de la licitacion y presupuesto del contratista</t>
  </si>
  <si>
    <t>H11-(AF)(D)Plataforma para hincado de pilotes.Reconocimiento de actividades ya contempladas en el ítem de pago pilotes hincados</t>
  </si>
  <si>
    <t>H12-(AF)(D)Precio no previsto -003 red de drenaje ,deficiencias en la consultoria para los Estudios y Diseños de la Torre de Control y deficiencias en lña construccion de la obra</t>
  </si>
  <si>
    <t>H13-(AF)(D)Demolicion de pilotes Galeria:Debilidades en la planeacion del proyecto ,imprevision en los estudios previos</t>
  </si>
  <si>
    <r>
      <rPr>
        <b/>
        <u/>
        <sz val="10"/>
        <rFont val="Arial"/>
        <family val="2"/>
      </rPr>
      <t xml:space="preserve">H. No. 1 Administrativo con Presunta Incidencia Disciplinaria - Obras de Modernización Aeropuerto Alfonso López Pumarejo de Valledupar, Hito 2, Contrato de Concesión 10000078 OK. </t>
    </r>
    <r>
      <rPr>
        <b/>
        <sz val="10"/>
        <rFont val="Arial"/>
        <family val="2"/>
      </rPr>
      <t xml:space="preserve"> </t>
    </r>
    <r>
      <rPr>
        <sz val="10"/>
        <color theme="1"/>
        <rFont val="Arial"/>
        <family val="2"/>
      </rPr>
      <t>visita practicada por la CGR, al Aeropuerto de Alfonso López de Valledupar entre el 23 al 26 de septiembre de 2014, se observaron y percibieron algunas, deficiencias e inconsistencias en el desarrollo de obras</t>
    </r>
  </si>
  <si>
    <r>
      <rPr>
        <b/>
        <u/>
        <sz val="10"/>
        <rFont val="Arial"/>
        <family val="2"/>
      </rPr>
      <t xml:space="preserve">Hallazgo No. 2 Administrativo con Presunta Incidencia Disciplinaria - Aspectos Ambientales Aeropuerto de Valledupar. </t>
    </r>
    <r>
      <rPr>
        <sz val="10"/>
        <color theme="1"/>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</si>
  <si>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rPr>
        <b/>
        <u/>
        <sz val="10"/>
        <rFont val="Arial"/>
        <family val="2"/>
      </rPr>
      <t>Hallazgo No. 3 Administrativo Presunta Incidencia Disciplinaria - Obras de Modernización Aeropuerto Almirante Padilla de Riohacha, Hito 2, Contrato de Concesión 10000078 OK.</t>
    </r>
    <r>
      <rPr>
        <u/>
        <sz val="10"/>
        <rFont val="Arial"/>
        <family val="2"/>
      </rPr>
      <t xml:space="preserve"> </t>
    </r>
    <r>
      <rPr>
        <sz val="10"/>
        <color theme="1"/>
        <rFont val="Arial"/>
        <family val="2"/>
      </rPr>
      <t>En visita practicada al Aeropuerto de Almirante Padilla de Riohacha, entre el 7 y el 10 de octubre de la actual vigencia, aeropuerto que hace parte del Hito 2 del contrato de Concesión Aeroportuaria Nororiente..</t>
    </r>
  </si>
  <si>
    <r>
      <t>Hallazgo No. 4. Administrativo con Presunta Incidencia Disciplinaria - Área de Desmantelamiento Explosivos “Adjunto L, Apéndice C”</t>
    </r>
    <r>
      <rPr>
        <sz val="10"/>
        <color theme="1"/>
        <rFont val="Arial"/>
        <family val="2"/>
      </rPr>
      <t>En los Aeropuertos de Valledupar y Riohacha, no se evidencio la construcción del Área de Desmantelamiento de Explosivos, conforme lo estipula el numeral 10 y lo especifica el adjunto L del Apéndice C Especificaciones Técnicas de Seguridad Aeroportuaria...</t>
    </r>
  </si>
  <si>
    <r>
      <rPr>
        <u/>
        <sz val="10"/>
        <rFont val="Arial"/>
        <family val="2"/>
      </rPr>
      <t xml:space="preserve">Hallazgo No. 5. Administrativo Presunta Incidencia Disciplinaria - Sistemas CCTV (Circuito Cerrado de Televisión) y Sensores de Seguridad en Puertas y Alarmas, numerales 4.3 y 4.4 del Apéndice C “Seguridad Aeroportuaria” </t>
    </r>
    <r>
      <rPr>
        <sz val="10"/>
        <color theme="1"/>
        <rFont val="Arial"/>
        <family val="2"/>
      </rPr>
      <t xml:space="preserve">De acuerdo a lo evidenciado en aeropuerto Riohacha, el Circuito Cerrado de Televisión – CCTV – se encontró operando solo con las cámaras antiguas ...
</t>
    </r>
  </si>
  <si>
    <r>
      <rPr>
        <b/>
        <u/>
        <sz val="10"/>
        <rFont val="Arial"/>
        <family val="2"/>
      </rPr>
      <t>Hallazgo No. 6. Administrativo con Presunta Incidencia Disciplinaria - Servicios e Instalaciones para Pasajeros con Minusvalía y de Edad Avanzada.</t>
    </r>
    <r>
      <rPr>
        <b/>
        <sz val="10"/>
        <rFont val="Arial"/>
        <family val="2"/>
      </rPr>
      <t xml:space="preserve"> </t>
    </r>
    <r>
      <rPr>
        <sz val="10"/>
        <color theme="1"/>
        <rFont val="Arial"/>
        <family val="2"/>
      </rPr>
      <t xml:space="preserve">En el Aeropuerto Almirante Padilla de la Ciudad de Riohacha, se evidenció que no existen las facilidades de acceso a las áreas ubicadas en el segundo nivel ...}
</t>
    </r>
    <r>
      <rPr>
        <b/>
        <sz val="10"/>
        <rFont val="Arial"/>
        <family val="2"/>
      </rPr>
      <t xml:space="preserve">
</t>
    </r>
  </si>
  <si>
    <r>
      <rPr>
        <b/>
        <u/>
        <sz val="10"/>
        <rFont val="Arial"/>
        <family val="2"/>
      </rPr>
      <t xml:space="preserve">Hallazgo No. 7. Administrativo con Presunta Incidencia Disciplinaria - Servicios de Telecomunicaciones. </t>
    </r>
    <r>
      <rPr>
        <sz val="10"/>
        <color theme="1"/>
        <rFont val="Arial"/>
        <family val="2"/>
      </rPr>
      <t>En los aeropuertos de Valledupar y Riohacha, no se evidenció la existencia de prestación de servicios de telecomunicaciones, como teléfonos públicos, internet, fax, entre otros, para los usuarios de las terminales aéreas...</t>
    </r>
  </si>
  <si>
    <r>
      <rPr>
        <b/>
        <u/>
        <sz val="10"/>
        <rFont val="Arial"/>
        <family val="2"/>
      </rPr>
      <t>Hallazgo No. 8. Administrativo con Presunta Incidencia Disciplinaria - Actualización de la Iluminación en las Plataformas de los Seis Aeropuertos Concesionados.</t>
    </r>
    <r>
      <rPr>
        <b/>
        <sz val="10"/>
        <rFont val="Arial"/>
        <family val="2"/>
      </rPr>
      <t xml:space="preserve">  </t>
    </r>
    <r>
      <rPr>
        <sz val="10"/>
        <color theme="1"/>
        <rFont val="Arial"/>
        <family val="2"/>
      </rPr>
      <t>La actualización de la iluminación para las plataformas de los aeropuertos concesionados, no se ha efectuado, debido a que la Aerocivil no ha definido las especificaciones técnicas ....</t>
    </r>
  </si>
  <si>
    <r>
      <rPr>
        <b/>
        <u/>
        <sz val="10"/>
        <rFont val="Arial"/>
        <family val="2"/>
      </rPr>
      <t xml:space="preserve">Hallazgo No. 9. Administrativo con Presunta Incidencia Disciplinaria - Servicio de Atención al Usuario – SAU. </t>
    </r>
    <r>
      <rPr>
        <sz val="10"/>
        <color theme="1"/>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</si>
  <si>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r>
      <rPr>
        <b/>
        <u/>
        <sz val="10"/>
        <rFont val="Arial"/>
        <family val="2"/>
      </rPr>
      <t>Hallazgo No. 10. Administrativo con Presunta incidencia disciplinaria - Cronograma de Obra del Contrato de Concesión Aeroportuaria 10000078 OK.</t>
    </r>
    <r>
      <rPr>
        <b/>
        <sz val="10"/>
        <rFont val="Arial"/>
        <family val="2"/>
      </rPr>
      <t xml:space="preserve"> </t>
    </r>
    <r>
      <rPr>
        <sz val="10"/>
        <color theme="1"/>
        <rFont val="Arial"/>
        <family val="2"/>
      </rPr>
      <t xml:space="preserve">De acuerdo con las visitas efectuadas por la CGR a los aeropuertos Almirante Padilla de Riohacha y Alfonso López de Valledupar, y del análisis y estudio de los informes de interventoría .. 
</t>
    </r>
    <r>
      <rPr>
        <b/>
        <sz val="10"/>
        <rFont val="Arial"/>
        <family val="2"/>
      </rPr>
      <t xml:space="preserve">
</t>
    </r>
  </si>
  <si>
    <r>
      <rPr>
        <b/>
        <u/>
        <sz val="10"/>
        <rFont val="Arial"/>
        <family val="2"/>
      </rPr>
      <t xml:space="preserve">Hallazgo No. 11. Administrativo con Presunta Incidencia Disciplinaria - Aspectos Ambientales en el Aeropuerto de Riohacha. </t>
    </r>
    <r>
      <rPr>
        <sz val="10"/>
        <color theme="1"/>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0"/>
        <rFont val="Arial"/>
        <family val="2"/>
      </rPr>
      <t xml:space="preserve">
</t>
    </r>
  </si>
  <si>
    <r>
      <rPr>
        <b/>
        <u/>
        <sz val="10"/>
        <rFont val="Arial"/>
        <family val="2"/>
      </rPr>
      <t xml:space="preserve">Hallazgo No. 12. Administrativo con Presunta Incidencia Disciplinaria - </t>
    </r>
    <r>
      <rPr>
        <b/>
        <u/>
        <sz val="10"/>
        <color indexed="8"/>
        <rFont val="Arial"/>
        <family val="2"/>
      </rPr>
      <t xml:space="preserve">Póliza </t>
    </r>
    <r>
      <rPr>
        <b/>
        <u/>
        <sz val="10"/>
        <rFont val="Arial"/>
        <family val="2"/>
      </rPr>
      <t xml:space="preserve">de Cumplimiento, </t>
    </r>
    <r>
      <rPr>
        <b/>
        <u/>
        <sz val="10"/>
        <color indexed="8"/>
        <rFont val="Arial"/>
        <family val="2"/>
      </rPr>
      <t xml:space="preserve">ARIEL y de Garantía del Contratista EPC. </t>
    </r>
    <r>
      <rPr>
        <sz val="10"/>
        <color indexed="8"/>
        <rFont val="Arial"/>
        <family val="2"/>
      </rPr>
      <t>Revisada la información suministrada por al AEROCIVIL en cuanto a las pólizas de seguro de cumplimiento para el contrato 10000078 OK-2010, se observó que la póliza NB-100003314 Anexo 1 ampara el cumplimiento del contrato desde la vigencia 8/09/2010  ...</t>
    </r>
    <r>
      <rPr>
        <b/>
        <sz val="10"/>
        <color indexed="8"/>
        <rFont val="Arial"/>
        <family val="2"/>
      </rPr>
      <t xml:space="preserve">
</t>
    </r>
  </si>
  <si>
    <r>
      <rPr>
        <b/>
        <u/>
        <sz val="10"/>
        <rFont val="Arial"/>
        <family val="2"/>
      </rPr>
      <t xml:space="preserve">Hallazgo No. 13. Administrativo con Presunta Incidencia Disciplinaria - Documentos de Subrogación. </t>
    </r>
    <r>
      <rPr>
        <b/>
        <sz val="10"/>
        <rFont val="Arial"/>
        <family val="2"/>
      </rPr>
      <t xml:space="preserve"> </t>
    </r>
    <r>
      <rPr>
        <sz val="10"/>
        <color theme="1"/>
        <rFont val="Arial"/>
        <family val="2"/>
      </rPr>
      <t xml:space="preserve">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0"/>
        <rFont val="Arial"/>
        <family val="2"/>
      </rPr>
      <t xml:space="preserve">
</t>
    </r>
  </si>
  <si>
    <r>
      <t xml:space="preserve">Hallazgo No. 14. Administrativo con Presunta Incidencia Disciplinaria - Registro Instrumentos Públicos, Predios de los Aeropuertos y Áreas Ocupadas de Hecho. </t>
    </r>
    <r>
      <rPr>
        <sz val="10"/>
        <color theme="1"/>
        <rFont val="Arial"/>
        <family val="2"/>
      </rPr>
      <t xml:space="preserve">AEROCIVIL en su respuesta señala que no hay ocupaciones de hecho dado que se tratan de áreas que están ocupando entes del Estado, con quien las direcciones Regionales tiene suscrito contratos de comodatos,.....
</t>
    </r>
    <r>
      <rPr>
        <b/>
        <sz val="10"/>
        <rFont val="Arial"/>
        <family val="2"/>
      </rPr>
      <t xml:space="preserve">
</t>
    </r>
  </si>
  <si>
    <r>
      <rPr>
        <b/>
        <u/>
        <sz val="10"/>
        <rFont val="Arial"/>
        <family val="2"/>
      </rPr>
      <t xml:space="preserve">Hallazgo No. 15. Administrativo con Presunta Incidencia Disciplinaria - Encuestas de Satisfacción al Usuario y Verificación de los Resultados. </t>
    </r>
    <r>
      <rPr>
        <b/>
        <sz val="10"/>
        <rFont val="Arial"/>
        <family val="2"/>
      </rPr>
      <t xml:space="preserve"> </t>
    </r>
    <r>
      <rPr>
        <sz val="10"/>
        <color theme="1"/>
        <rFont val="Arial"/>
        <family val="2"/>
      </rPr>
      <t>En los informes de interventoría y supervisión, no hay evidencia de verificación y análisis de los resultados de las encuestas de niveles de satisfacción a los usuarios , realizados en cada uno de los aeropuertos concesionados ...</t>
    </r>
  </si>
  <si>
    <r>
      <rPr>
        <b/>
        <u/>
        <sz val="10"/>
        <rFont val="Arial"/>
        <family val="2"/>
      </rPr>
      <t xml:space="preserve">Hallazgo No. 16. Administrativo con Presunta Incidencia Disciplinaria - Multas del Contrato. </t>
    </r>
    <r>
      <rPr>
        <sz val="10"/>
        <color theme="1"/>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</si>
  <si>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r>
      <t>Hallazgo No. 17. Administrativo - Obras Voluntarias Ejecutadas en los Aeropuertos Concesionados.</t>
    </r>
    <r>
      <rPr>
        <sz val="10"/>
        <color theme="1"/>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</si>
  <si>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r>
      <t xml:space="preserve">Hallazgo No. 18. Administrativo - Verificación de las Obras de Modernización del Contrato de Concesión Aeroportuaria 10000078 OK. </t>
    </r>
    <r>
      <rPr>
        <sz val="10"/>
        <color theme="1"/>
        <rFont val="Arial"/>
        <family val="2"/>
      </rPr>
      <t xml:space="preserve">Revisados los documentos aportados por la Aeronáutica Civil y la Agencia Nacional de Infraestructura, se evidencia que el concesionario no ha cumplido de manera adecuada y oportuna conforme lo estipula el contrato.....
</t>
    </r>
  </si>
  <si>
    <r>
      <t xml:space="preserve">Hallazgo No. 19. Administrativo - Acta de Suspensión No. 2. </t>
    </r>
    <r>
      <rPr>
        <sz val="10"/>
        <color theme="1"/>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</si>
  <si>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Hallazgo No. 20. Administrativo - Contratos e Informes de Interventoría.  </t>
    </r>
    <r>
      <rPr>
        <sz val="10"/>
        <color theme="1"/>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</si>
  <si>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r>
      <t xml:space="preserve">Hallazgo No. 21. Administrativo Plazo de Terminación del contrato y Reversión- Administrativo. </t>
    </r>
    <r>
      <rPr>
        <sz val="10"/>
        <color theme="1"/>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</si>
  <si>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Hallazgo No. 22. Administrativo - Bodegas para Tratamiento de Carga y Mantenimiento de Aeronaves del Aeropuerto de Valledupar y Espacios con el mismo Fin en el Aeropuerto de Riohacha.  </t>
    </r>
    <r>
      <rPr>
        <sz val="10"/>
        <color theme="1"/>
        <rFont val="Arial"/>
        <family val="2"/>
      </rPr>
      <t>El Concesionario construyó cuatro bodegas para el manejo de carga y mantenimiento de aeronaves, obras sobre las que no se tiene claridad en cuanto al origen de su desarrollo, ...</t>
    </r>
  </si>
  <si>
    <r>
      <t xml:space="preserve">Hallazgo No. 23. Administrativo - Registro de Bienes. </t>
    </r>
    <r>
      <rPr>
        <sz val="10"/>
        <color theme="1"/>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</si>
  <si>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r>
      <t>Hallazgo No. 24. Administrativo – Bienes y Plantas Eléctricas de Emergencia del Aeropuerto de Valledupar.</t>
    </r>
    <r>
      <rPr>
        <sz val="10"/>
        <color theme="1"/>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</si>
  <si>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r>
      <t xml:space="preserve">Hallazgo No. 25. Administrativo - Ingresos Regulados. </t>
    </r>
    <r>
      <rPr>
        <sz val="10"/>
        <color theme="1"/>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</si>
  <si>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r>
      <t xml:space="preserve">Hallazgo No. 26. Administrativo - Ingresos no Regulados. </t>
    </r>
    <r>
      <rPr>
        <sz val="10"/>
        <color theme="1"/>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</si>
  <si>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r>
      <t xml:space="preserve">Hallazgo No. 27. Administrativo - Fiducia y Cartera.   </t>
    </r>
    <r>
      <rPr>
        <sz val="10"/>
        <color theme="1"/>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
</t>
    </r>
    <r>
      <rPr>
        <b/>
        <sz val="10"/>
        <rFont val="Arial"/>
        <family val="2"/>
      </rPr>
      <t xml:space="preserve">
                      </t>
    </r>
  </si>
  <si>
    <r>
      <t>Hallazgo No. 28. Administrativo - Ingresos por Identificar.</t>
    </r>
    <r>
      <rPr>
        <sz val="10"/>
        <color theme="1"/>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
</t>
    </r>
    <r>
      <rPr>
        <b/>
        <sz val="10"/>
        <rFont val="Arial"/>
        <family val="2"/>
      </rPr>
      <t xml:space="preserve">
</t>
    </r>
  </si>
  <si>
    <r>
      <t xml:space="preserve">Hallazgo No. 29. Administrativo - Obras de Climatización Aeropuertos Concesionados. </t>
    </r>
    <r>
      <rPr>
        <sz val="10"/>
        <color theme="1"/>
        <rFont val="Arial"/>
        <family val="2"/>
      </rPr>
      <t xml:space="preserve">Se realizó modificación al contrato de concesión, mediante Otrosí 2 al Contrato de Concesión 10000780K-2010 del 18 de septiembre de 2014, suscritos entre la ANI y la Sociedad Aeropuertos del Oriente SAS  ....   </t>
    </r>
    <r>
      <rPr>
        <b/>
        <sz val="10"/>
        <rFont val="Arial"/>
        <family val="2"/>
      </rPr>
      <t xml:space="preserve">                                                   </t>
    </r>
  </si>
  <si>
    <r>
      <t xml:space="preserve">Hallazgo No. 30. Administrativo - Identificación de Bienes. </t>
    </r>
    <r>
      <rPr>
        <sz val="10"/>
        <color theme="1"/>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</si>
  <si>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t>El Cto de Concesión 7000002-OK de 2007, durante 1 año, no contó con una interventoría intergral al Cto.
Aerocivil designó interventor “Ad Hoc” a un funcionario de la Sec General, actuación que puede ser supervisión del Cto y no de interventoria, y pudo afectar el control durante el 1er año de la etapa operativa, donde se desarrollaron obligaciones que requerían de un grupo interventoría.</t>
  </si>
  <si>
    <t>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</si>
  <si>
    <t>Aerocivil y Casyp S.A firmaron MOU para adelantar repavimentación pista San Andres, no contó con estudios de ingeniería de detalle e incluye ítems que están en el apendice C del Cto. El MOU incluyó pago a la interventoria, que afecta el AIU al 41% aprox; AIU elevado para la repavimentación de pista, más si ANI manifiesta que supera rangos manejados por  INVIAS y la Gober. de San Andrés.</t>
  </si>
  <si>
    <t xml:space="preserve">Se observa que el concesionario Casyp no ha suministrado y puesto en funcionamiento para el aeropuerto de San Andrés, un equipo escáner de equipaje, de acuerdo a las especificaciones técnicas exigidas en el Apéndice C del contrato, Plan de Inversión y Modernización, numeral 3.4.11, obligación que hace parte del Proyecto 1 y que tenía como plazo el 14/01/2012. </t>
  </si>
  <si>
    <t>El concesionario incumplió parcialmente obligaciones mínimas de desempeño realizadas a través de encuestas de satisfacción en 2008, 2009 y 2010, algunos ítems no alcanzaron niveles mínimos de satisfacción del Cto y no se evaluaron algunos aspectos en las encuestas de 2008 y 2009. Aerocivil no continuó con la multa por encontrar fundadas la defensa del concesionario.</t>
  </si>
  <si>
    <t>La Aerocivil en el 2005, construyó el edificio del SEI en el aeropuerto de Providencia (CTO5000353-OJ y la ubicación se encuentra dentro de la superficie de transición.</t>
  </si>
  <si>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 pero a sep2014, este documento no ha sido aprobado.</t>
  </si>
  <si>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 En Comité ANI-UAEAC, solicitó concepto técnico de la Autoridad Aeronáutica</t>
  </si>
  <si>
    <t>El Cto establece la ocurrencia del Activador de Inversión mediante la certificación de la Fiduciaria, el cual se dió en 2011. A partir de esta fecha el CASYP debía iniciar la ejecución de los proyectos 4, 5 y 3 asociados al activador generando posible desequilibrio económico del Cto por menor costo financiero, ya que CASYP no aceptó el 2011 como fecha de cumplimiento del activador</t>
  </si>
  <si>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inversión. (Se describe estado Proyecto 1,2,3,4,5,6) San Andres</t>
  </si>
  <si>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 que genera un riesgo potencial en la seguridad operacional.</t>
  </si>
  <si>
    <t>Se observó deficiencias en el plan de mantenimiento preventivo y correctivo de CASYP tendiente a mantener la operación y funcionalidad de los aeropuertos de San Andrés y Providencia, que denotan que la periodicidad de las actividades de mantenimiento no son las adecuadas y que pueden afectar la vida útil de las instalaciones, el movimiento seguro de aeronaves y la calidad del servicio</t>
  </si>
  <si>
    <t>Se observó que las instalaciones de Aerocivil donde se encuentra ubicada la torre de control y el centro de control radar, no se le ha realizado labores de limpieza (rocería) y la vegetación alcanza los 1.5 m, adicionalmente, existe un campamento de obra del contrato de construcción del centro de control radar, el cual ya se recibió, sin embargo, esta instalación no ha sido desinstalada.</t>
  </si>
  <si>
    <t>En la Cabecera 06 de la pista de San Andrés, en la zona dispuesta para la nivelación y conformación de la Resa se está realizando el acopio de material proveniente del fresado del pavimento y de la demolición de plataforma.</t>
  </si>
  <si>
    <t>CASYP presentó los estudios y diseños del Cuartel de Bomberos y Subestación Eléctrica el 13/09/2012, luego CASYP presentó los ajustes solicitados por el Interventor y Aerocivil el 2/11/2012 en comunicación GER-1100-2012. Aerocivil hasta el 27/01/2014, presentó las observaciones, y pese a que se han realizado nuevas correcciones, a oct/14, no se surtido la aprobación de Aerocivil</t>
  </si>
  <si>
    <t>Antes de la Subrogación del Cto a ANI, Aerocivil inició procesos de multa contra Casyp. Se pudo constatar, que ninguno de los procesos iniciados culminaron con la imposición de la multa, antes se ordenaron cierres de procedimientos, acogiendo la posición del concesionario en su defensa.
No se impusieron dado que en el contrato se pactó un método alternativo de solución de conflictos.</t>
  </si>
  <si>
    <t>El Cto de Concesión, establece “que el concesionario deberá constituir una póliza de seguro que cubra los daños y/o pérdidas sobre el conjunto de bienes inmuebles y bienes muebles, incluyendo enseres, equipos y demás elementos que hagan parte de las instalaciones de los aeropuertos”. Observándose que esta obligación a septiembre de 2014 no ha sido cumplida por el concesionario.</t>
  </si>
  <si>
    <t xml:space="preserve">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millones, la contraprestación es de $23.868 millones. </t>
  </si>
  <si>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 incumplimientos en la ejecución del contrato</t>
  </si>
  <si>
    <t>ANI con Resol 833 del 20/06/2014 hace efectiva la terminación anticipada al Cto de concesión aeroportuaria suscrito con CASYP S.A., acto confirmado con Resol 1216 del 10/09/2014, y ejecutoriada el 13 del mismo mes. En reunión del grupo auditor, con CASYP el 27/10/2014, Aerocivil y la ANI, se pudo establecer que no se tiene claridad sobre la fecha para la reversión del contrato</t>
  </si>
  <si>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 mínimo con 3 meses de antelación a su adquisición.</t>
  </si>
  <si>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restitución de bienes de la concesión.</t>
  </si>
  <si>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supervisor, con lo que se hizo el pago por $35 Millones</t>
  </si>
  <si>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</si>
  <si>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 manera real en el Patrim. Autónomo.</t>
  </si>
  <si>
    <t xml:space="preserve">El inventario de bienes de la concesión no se encuentra actualizado ya que se incluyen bienes que no están en uso y no se han reintegrado a la Aerocivil,sobrestimando los inventarios entregados en concesión y podría afectar los estados financieros de la Aerocivil. </t>
  </si>
  <si>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 contrato establecidos en el Cto</t>
  </si>
  <si>
    <t xml:space="preserve">FISCAL </t>
  </si>
  <si>
    <t xml:space="preserve"> PENAL</t>
  </si>
  <si>
    <t>N.A</t>
  </si>
  <si>
    <t>1. Realizar el cerramiento perimetral.
2. Contratación de la vigilancia operativa</t>
  </si>
  <si>
    <t xml:space="preserve">1. Realizar el cerramiento perimetral.
2. Contratación de la vigilancia operativa. Oficio a la PGN.  
</t>
  </si>
  <si>
    <t xml:space="preserve">se solicita la ampliación del plazo hasta el 31/12/2015 lo anterior debido a que se envió el comodate a las fuerzas militares y no se ha recibido respuesta. </t>
  </si>
  <si>
    <t>seguimiento semanal a la firma del comodato</t>
  </si>
  <si>
    <t>comodato firmado</t>
  </si>
  <si>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</si>
  <si>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</si>
  <si>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</si>
  <si>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Negligencia por parte de los funcionarios encargados dado el requerimiento de la autoridad ambiental local, de efectuar los trámites pertinentes para obtener el permiso de vertimientos aprobado.</t>
  </si>
  <si>
    <t xml:space="preserve">Revonar la licencia de permiso de vertimiento para el aeropuerto. </t>
  </si>
  <si>
    <t>Surtir los trámites pertinentes para la renovación de la licencia ante la Entidad competente (CORPONARIÑO).</t>
  </si>
  <si>
    <t xml:space="preserve">Licencia de vertimiento de la Planta de Tratamiento del Aeropuerto renovada. </t>
  </si>
  <si>
    <t>Debido que se evidenció debilidades de los mecanismos de control que la Entidad aplica al monitoreo y registros.</t>
  </si>
  <si>
    <t xml:space="preserve">Supervisar la obligación del concesionario de actualizar sus bienes cada cinco (5) años. </t>
  </si>
  <si>
    <t>Ingresar por parte del Grupo de Almacén la información entregada por COMERCIALIZACIÖN de los bienes muebles adquiridos por el Concesionario</t>
  </si>
  <si>
    <t>Registro de la Incorporación en inventario de la Entidad</t>
  </si>
  <si>
    <t>Obviándose un filtro dentro del proceso de control en la etapa de ejecución de los contratos</t>
  </si>
  <si>
    <t>Se solicitará al Nivel Central - Secretaría General la aclaración y actualización del Manual de Contratación artículo 69 parágrafo 4 Suscripción Acta de Inicio y artículo 79 Informes de Supervisión y/o Interventoría. para los contratos suscritos por las Direcciones Regionales.</t>
  </si>
  <si>
    <t>Adelantar las actualizaciones necesarias en el Manual de Contratación</t>
  </si>
  <si>
    <t>Manual de Contratación Actualizado</t>
  </si>
  <si>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</si>
  <si>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Contrato de Adquisición</t>
  </si>
  <si>
    <t>Incumplimiento del proceso de restructuración de la entidad.</t>
  </si>
  <si>
    <t>Aplicar la política de austeridad del gasto implementada por el Gobierno Nacional,  teniendo presente que dicha situación impide continuar con el proceso de rediseño organizacional.</t>
  </si>
  <si>
    <t xml:space="preserve">Actividad condicionado a la viabilidad que en materia presupuestal otorgue el Gobierno Nacional </t>
  </si>
  <si>
    <t>Emitir concepto sobre la continuidad de la fase II del diseño de reorganización del estudio de la ESAP de 2009,  sujeto al suministro de recursos.</t>
  </si>
  <si>
    <t>Este personal en algunos casos, cumple con una programación de vuelos; sin embargo, ni el  Manual de Funciones y Competencias ni otro acto administrativo no se establece la posibilidad de realizar vuelos en horas laborables</t>
  </si>
  <si>
    <t>Revisar el procedimiento y la normatividad  que asigna en comisión Administrativa permanente al personal de la Fuerza Aérea y en función de éste.</t>
  </si>
  <si>
    <t>Actualización o validación del procedimiento adoptado en el SGC de la entidad.</t>
  </si>
  <si>
    <t>Procedimiento Administrativo adoptado</t>
  </si>
  <si>
    <t>1.Presentar propuesta  a la Subdirección para ser evaluada y dar el tramite respectivo, de  un convenio interadministrativo entre la Unidad Administrativa Especial de la Aeronáutica Civil y la Fuerza Aérea.</t>
  </si>
  <si>
    <t>Presentar el Convenio Interadministrativo  a la Subdirección para revisión y análisis y coordinación con la FAC para la posterior   firma del mismo.</t>
  </si>
  <si>
    <t>Convenio interadministrativo firmado y aplicado</t>
  </si>
  <si>
    <t>La entidad hizo la entrega de las dotaciones una sola vez en el año, mediante un concurso de subasta inversa con la entrega de un bono.</t>
  </si>
  <si>
    <t>2.Implementar la contratación por Regionales, para lograr satisfacer la necesidad de la labor desempeñada, cumpliendo los paramentos estipulados en la Ley. Para la vigencia 2012 se buscará hacer la entrega conforme está regulado, es decir, abril, agosto y diciembre</t>
  </si>
  <si>
    <t>Lograr suscribir 14 contratos, así:   
 7 contratos dotación de ropa de labor para dama y caballero  
 7 contratos dotación calzado para dama y caballero,  mediante la selección objetiva del contratista por medio de la Licitación Publica</t>
  </si>
  <si>
    <t>Muestra  trimestral de los contratos suscritos y de informe de los supervisores.</t>
  </si>
  <si>
    <t>Ausencia de estándares generales de reconocimiento del AIU.</t>
  </si>
  <si>
    <t>Establecer en el Manual de Contratación de la Entidad la acción permitente para que el Comité Evaluador pueda garantizar la correlación entre el AIU de los proyectos de la entidad con los ofertados por los proponentes, garantizándole el debido proceso para aquellos casos en que el AIU presente un valor alejado de la media del rango esperado por la entidad</t>
  </si>
  <si>
    <t>Ajustar el Manual de Contratación de la Entidad</t>
  </si>
  <si>
    <t>Manual de contratación Ajustado y actualizado</t>
  </si>
  <si>
    <t>La Entidad y el Departamento de Control Comercio de Armas, Municiones y Explosivos, no poseen el valor de dichas armas, como tampoco una certeza total sobre las bajas y las altas del inventario de armas.</t>
  </si>
  <si>
    <t>1.Adelantar la conciliación de  inventario, depuración y proceso de  bajas al igual que la  devolución de armas  al  DCCA
Depuración</t>
  </si>
  <si>
    <t>Efectuar la devolución de armas al DCCA mediante acta</t>
  </si>
  <si>
    <t>Acta de entrega firmada</t>
  </si>
  <si>
    <t>2.Adelantar la conciliación de  inventario, depuración y proceso de  bajas al igual que la  devolución de armas  al  DCCA
Depuración</t>
  </si>
  <si>
    <t>Preparar  Informe definitivo con las existencias de las armas.</t>
  </si>
  <si>
    <t>Informe presentado</t>
  </si>
  <si>
    <r>
      <t>La Ley 909 2004</t>
    </r>
    <r>
      <rPr>
        <b/>
        <sz val="10"/>
        <color indexed="8"/>
        <rFont val="Arial"/>
        <family val="2"/>
      </rPr>
      <t>,</t>
    </r>
    <r>
      <rPr>
        <sz val="10"/>
        <color indexed="8"/>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</si>
  <si>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1.Dar cumplimiento al artículo 24 de la ley 909 de 2004 teniendo en cuenta el principio de la inmediatez, los requisitos habilidades y destrezas del funcionario objeto de ser encargado en un cargo superior siempre y cuando se cuente con la vacancia definitiva o temporal.</t>
  </si>
  <si>
    <t>Presentar los Proyectos de Decreto y/o actos administrativos correspondientes al Rediseño Organizacional</t>
  </si>
  <si>
    <t xml:space="preserve">Proyectos de Decreto o acto administrativo. </t>
  </si>
  <si>
    <t>La Ley 909 2004, menciona que a esta Entidad, mientras se expiden las normas de carrera especifica, les aplicaran las disposiciones contenidas en la Ley 909; sin embargo, se observa que no en todos los caso, se da aplicación a los principios allí consignados.</t>
  </si>
  <si>
    <t>2.Dar cumplimiento al artículo 24 de la ley 909 de 2004 teniendo en cuenta el principio de la inmediatez, los requisitos habilidades y destrezas del funcionario objeto de ser encargado en un cargo superior siempre y cuando se cuente con la vacancia definitiva o temporal.</t>
  </si>
  <si>
    <t xml:space="preserve">situación que se presenta porque no se ha definido una estructura administrativa a pesar de la ejecución de un contrato para este efecto. </t>
  </si>
  <si>
    <t xml:space="preserve">Gestionar ante la Dirección de Talento Humano el nombramiento, y/o ubicación, de personal con el fin suplir la necesidades de personal. </t>
  </si>
  <si>
    <t xml:space="preserve">Resolución de nombramiento o de ubicación de un funcionario para el proceso de soporte técnico de la DRVALLE con el propósito de garantizar una mejor prestación del servicio </t>
  </si>
  <si>
    <t>Resolución de nombramiento o de ubicación</t>
  </si>
  <si>
    <t>La anterior situación, también evidencia debilidades por parte de la Interventoría Técnica que no ha advertido de ella</t>
  </si>
  <si>
    <t>Cumplir  la Resolución No. 283 de 2010 de la Contaduría General de la Nación y la circular reglamentaria No. 001 de 2010 del Grupo Administración de Inmuebles de la Aerocivil,</t>
  </si>
  <si>
    <t xml:space="preserve">1. Depurar y conciliar la información remitida por OCEI / CONCESIONARIO, a fin de establecer los diferentes inmuebles generados por la concesión. </t>
  </si>
  <si>
    <t>Contratos, 
Planos
Informes</t>
  </si>
  <si>
    <t>lo que denota falta de eficiencia en las gestiones de parte de la interventoria y la Aerocivil para exigir al concesionario con el cumplimiento de lo pactado en el contrato, lo que dificulta la posible imposición de multas o apremios al Concesionario por las demoras en los arreglos y correcciones pertinentes.</t>
  </si>
  <si>
    <t>Que el Concesionario de cumplimiento a las especificaciones técnicas de diseño y con la corrección de los desperfectos.</t>
  </si>
  <si>
    <t>Requerir por parte de la Aerocivil  a la Interventoría para que exija el Concesionario el cumplimiento de los desperfectos en los términos señalados.</t>
  </si>
  <si>
    <t>Acta de verificación definitiva del mencionado subproyecto</t>
  </si>
  <si>
    <t>Falta de control de calidad del Concesionario y de atención por parte de la Aerocivil, a través de las interventorias.</t>
  </si>
  <si>
    <t>Adelantar las gestiones necesarias  para la implementación de un Plan de Mantenimiento para las obras recibidas formalmente y a cargo de la Aerocivil.</t>
  </si>
  <si>
    <t>Elaborar el estudio de la necesidad del proyecto, para la implementación de un Plan de Mantenimiento.</t>
  </si>
  <si>
    <t>Proyecto de Plan de Mantenimiento presentado</t>
  </si>
  <si>
    <t>S.D</t>
  </si>
  <si>
    <t>Dar en operatividad el sistema</t>
  </si>
  <si>
    <t>Diagnosticar falla y efectuar reparación</t>
  </si>
  <si>
    <t>Reporte de operatividad</t>
  </si>
  <si>
    <t>Recibir en inventario Radares Primarios (Leticia y Tablazo)</t>
  </si>
  <si>
    <t xml:space="preserve">Inventario de Radares Primarios (Leticia y Tablazo) </t>
  </si>
  <si>
    <t>1.Ajustar un cronograma unificado de proyectos registrando los cambios que se surten durante la ejecución de los mismos.</t>
  </si>
  <si>
    <t>Unificar el cronograma de  proyectos demostrando los cambios que se surten a lo largo de ejecución d ellos mismos</t>
  </si>
  <si>
    <t>Cronograma unificado</t>
  </si>
  <si>
    <t>2.Cumplir con lo estipulado en la Resolución N°589 de 2007</t>
  </si>
  <si>
    <t>Exigir a los supervisores de los contratos informes de cada uno de los contratos en los que ejercen esta función.</t>
  </si>
  <si>
    <t>Muestra trimestral de informes presentados por los supervisores de la Dirección de Telecomunicaciones</t>
  </si>
  <si>
    <t>Poner operativas as plantas eléctricas y enviarlas a un Aeropuerto de la DRC</t>
  </si>
  <si>
    <t>3. Adelantar el proceso de contratación (pre contractual  - contractual),</t>
  </si>
  <si>
    <t>Contrato firmado</t>
  </si>
  <si>
    <t>Establecer los indicadores de impacto para el Proyecto: Mantenimiento y Conservación del Sistema de Telecomunicaciones y Ayudas a la Navegación Aérea a nivel nacional.</t>
  </si>
  <si>
    <t>Indicadores de impacto adoptados para el proyecto</t>
  </si>
  <si>
    <t>Verificación en la Herramienta de Indicadores SGC</t>
  </si>
  <si>
    <t>1.Formalizar y Reglamentar  los acuerdos de servicio de cada uno de los Grupos  de Telecomunicaciones</t>
  </si>
  <si>
    <t>Programar reuniones de trabajo, con el fin de formalizar el acuerdo de servicio en tres etapas Validación de la información. Clientes, Proveedor, servicio Directorio de servicios.</t>
  </si>
  <si>
    <t>Actas de Reuniones de avance. Documento análisis de información</t>
  </si>
  <si>
    <t>2.formalizar y Reglamentar  los acuerdos de servicio de cada uno de los Grupos  de Telecomunicaciones</t>
  </si>
  <si>
    <t>Análisis y Validación técnico operativa del nivel de servicio:prioridades, Calidad</t>
  </si>
  <si>
    <t>Documento inventario de servicios</t>
  </si>
  <si>
    <t>formalizar y Reglamentar  los acuerdos de servicio de cada uno de los Grupos  de Telecomunicaciones</t>
  </si>
  <si>
    <t>Formalización del Acuerdo de nivel de servicio. Negociación y estructuración del acuerdo</t>
  </si>
  <si>
    <t>Actas de Reuniones de avance. Documento priorización de servicios. Acuerdo  de nivel de servicio.</t>
  </si>
  <si>
    <t>Efectuar  el  análisis y estudios de factibilidad que determinen la viabilidad de ejecución  de contratos de mantenimiento y reparación de los sistemas, incluyendo suministro de repuestos, tendientes a minimizar los tiempos de reparación</t>
  </si>
  <si>
    <t>Contratos suscritos para el mantenimiento de los sistemas incluyendo   suministro de repuestos,</t>
  </si>
  <si>
    <t>Muestra semestral de contratos suscritos</t>
  </si>
  <si>
    <t>Implementar un  método de medición del índice de satisfacción de los clientes de acuerdo con los servicios ofrecidos.</t>
  </si>
  <si>
    <t>Reuniones periódicas con los clientes con el fin de determinar el índice de satisfacción y acordar el nivel mínimo aceptable y aplicación de encuestas .</t>
  </si>
  <si>
    <t>Actas de Reuniones Muestra semestral de  encuestas aplicadas para la  medición de índice de satisfacción.</t>
  </si>
  <si>
    <t>1.Cumplir con lo estipulado en la Resolución N°589 de 2007</t>
  </si>
  <si>
    <t>2.Cumplir  con lo establecido en el Decreto 734  de 2012, en el  articulo 8.1.18</t>
  </si>
  <si>
    <t>Solicitar por parte de los supervisores de contratos un informe mensual del contrato de fiducia</t>
  </si>
  <si>
    <t>Muestra trimestral de informes  presentados por los supervisores con manejo de anticipos</t>
  </si>
  <si>
    <t>1.Establecer las diferencias de las redes aeronáuticas (misionales) y administrativas de la Entidad</t>
  </si>
  <si>
    <t>Reuniones de trabajo para clasificar los servicios RTAN/RTAP.</t>
  </si>
  <si>
    <t>Actas de reunión</t>
  </si>
  <si>
    <t>2.Establecer las diferencias de las redes aeronáuticas (misionales) y administrativas de la Entidad</t>
  </si>
  <si>
    <t>Determinar las responsabilidades de las Direcciones sobre su RED.</t>
  </si>
  <si>
    <t>Documento de Responsabilidades</t>
  </si>
  <si>
    <t>1.formalizar y Reglamentar  los acuerdos de servicio de cada uno de los Grupos  de Telecomunicaciones</t>
  </si>
  <si>
    <t>1.Implementación de un plan de desarrollo de la infraestructura de comunicaciones</t>
  </si>
  <si>
    <t>Reunión con jefes de soporte regional, para establecer estado de los sistemas y necesidades.</t>
  </si>
  <si>
    <t>Actas de Reuniones de trabajo.</t>
  </si>
  <si>
    <t>2.Implementación de un plan de desarrollo de la infraestructura de comunicaciones</t>
  </si>
  <si>
    <t>Realizar inventario de infraestructura aeronáutica de comunicaciones</t>
  </si>
  <si>
    <t>Inventario de Infraestructura de Comunicaciones</t>
  </si>
  <si>
    <t>3.Implementación de un plan de desarrollo de la infraestructura de comunicaciones</t>
  </si>
  <si>
    <t>Validar el plan de desarrollo de comunicaciones, de acuerdo con el PNA.</t>
  </si>
  <si>
    <t>Plan Nacional de Aeronavegación Capítulo Comunicaciones</t>
  </si>
  <si>
    <t>La Entidad para el proyecto de servicios de vigilancia, definirá indicadores que midan los resultados e impactos del proyecto en su etapa de formulación y ejecución</t>
  </si>
  <si>
    <t>formular indicadores que permitan medir objetivos y metas para lograr mejoras en la gestión.</t>
  </si>
  <si>
    <t>Indicadores establecidos en el SGC</t>
  </si>
  <si>
    <t>Dar estricto cumplimiento al Capítulo I artículo 2.1.1  Estudios y Documentos Previos del decreto 734 de 2011</t>
  </si>
  <si>
    <t>Presentar estudios previos ajustados a la Ley en todos los proyectos de la SSO</t>
  </si>
  <si>
    <t>Muestra trimestral Estudios Previos presentados</t>
  </si>
  <si>
    <t>Fortalecer los procedimientos internos del Grupo de Supervisoria e Interventoría</t>
  </si>
  <si>
    <t>Implementar dentro de la caracterización del proceso de calidad de la DDA un procedimiento para modificación de contratos de obra</t>
  </si>
  <si>
    <t>Carta de procesos ajustada</t>
  </si>
  <si>
    <t>Cumplir con el  Capítulo eI artículo 2.1.1  Estudios y Documentos Previos del Decreto 734 de 2011</t>
  </si>
  <si>
    <t>Garantizar que los estudios previos de la DDA cumplan con los el principio de planificación y estudios previos</t>
  </si>
  <si>
    <t>Muestra trimestral estudios previos</t>
  </si>
  <si>
    <t>Incrementar la vigilancia y control a las firmas de interventoría.</t>
  </si>
  <si>
    <t>Recordar a las firmas de interventoría sus obligaciones contractuales y de ley, respecto a la medición y recibo de cantidades y calidades de los diferentes ítems de las obras.</t>
  </si>
  <si>
    <t>Requerimiento escrito y    muestra trimestral de recordamientos periódicos en actas de comités de obra</t>
  </si>
  <si>
    <t>1.Identificar de manera clara y detallada el objeto a contratar  y sus especificaciones técnicas, por cuanto lo ocurrido en este hallazgo fue producto de la insuficiente claridad en las especificaciones.   toda vez que en dicho contrato se realizo  mantenimiento y no instalación de nuevos dispositivos ahorradores de agua. ni en los 6 primeros dispositivos ni en los 50 adicionales.</t>
  </si>
  <si>
    <t>Precisar tanto en el objeto contractual como en los estudios previos  la información detallada.</t>
  </si>
  <si>
    <t>Contratos con objeto y especificaciones técnicas claras y precisas</t>
  </si>
  <si>
    <t>2.Se remitirán informes a la Contraloría que nos permitan cambiar la condición del mismo.</t>
  </si>
  <si>
    <t>Informes remitidos al ente de control</t>
  </si>
  <si>
    <t>Informes remitidos.</t>
  </si>
  <si>
    <t>Remitir informes a la Contraloría que nos permitan cambiar la condición del mismo. Por considerar que este hallazgo con la debida aclaración ante el ente de control se puede cambiar la connotación y posible valor del detrimento.</t>
  </si>
  <si>
    <t>Revisar que los proyectos BPIN se ajusten a a las características de los rubros por los cuales se generan</t>
  </si>
  <si>
    <t>Evaluación de cada proyecto para identificar si la finalidad del mismo está acorde con el rubro que lo genera</t>
  </si>
  <si>
    <t>Ficha BIPIN ajustada</t>
  </si>
  <si>
    <t>Evaluación técnica de las oportunidad de la inversión en la ampliación de la pista de Armenia</t>
  </si>
  <si>
    <t>Informe técnico de los  Grupo Inspección de Aeródromos de la DDA para evaluar la pertinencia de la inversión a la luz de los reglamentos aeronáuticos parte decimocuarta</t>
  </si>
  <si>
    <t>Informe</t>
  </si>
  <si>
    <t>1.Cumplir con el  Capítulo I artículo 2.1.1  Estudios y Documentos Previos de la Ley 734 de 2011</t>
  </si>
  <si>
    <t>Muestra trimestral de estudios previos de los proyectos de la SSO</t>
  </si>
  <si>
    <t>2.Fortalecer la etapa de maduración de los proyectos y la planeación de los mismos evidenciando claramente cuando un proyecto se está haciendo por fases.</t>
  </si>
  <si>
    <t>Realizar un análisis técnico y económico que evalúe que las decisiones tomadas en virtud de la ejecución del contrato  fueron económicamente favorables al proyecto 11000327- OK - 2011 y clarifique su alcance.</t>
  </si>
  <si>
    <t>análisis técnico, económico y de alcance</t>
  </si>
  <si>
    <t>1.Mejorar el proceso de tramite de documentos de ejecución contractual</t>
  </si>
  <si>
    <t>Ajustar la carta de proceso de la Dirección de Desarrollo en particular el procedimiento del Grupo de Interventoría y Supervisión; que permita hacer control documental de entrada y salida de Actas de Contratos</t>
  </si>
  <si>
    <t>2.Controlar el ingreso y salida de actas de contratos</t>
  </si>
  <si>
    <t>Implementar registro de entrada y salida de actas al Grupo de Interventoría y Supervisora</t>
  </si>
  <si>
    <t>Registro</t>
  </si>
  <si>
    <t>Implementarán mecanismos de control para que no se presenten casos similares</t>
  </si>
  <si>
    <t>Control de asignación de áreas para gestión de contratistas en desarrollo de obras civiles</t>
  </si>
  <si>
    <t>Registro de contratistas que adelanten obras en aeropuertos</t>
  </si>
  <si>
    <t>1.Fortalecer la supervisión de convenios de cooperación</t>
  </si>
  <si>
    <t>Establecer una norma estándar para la supervisión de convenios de cooperación que incluya responsabilidades y obligaciones</t>
  </si>
  <si>
    <t>Resolución aprobada</t>
  </si>
  <si>
    <t>2.Evaluar los beneficios para la entidad de las inversiones realizadas</t>
  </si>
  <si>
    <t>Efectuar un análisis técnico que evalúe que las decisiones tomadas en virtud de la ejecución del contrato fueron económicamente favorables al proyecto 10000230 OK</t>
  </si>
  <si>
    <t>Documento Análisis técnico Económico</t>
  </si>
  <si>
    <t>Dinamizar la demanda del aeropuerto de Santana</t>
  </si>
  <si>
    <t>Presentar por los propietarios del  Aeropuerto de Santana   el análisis de la demanda potencial y gestiones ante las aerolíneas</t>
  </si>
  <si>
    <t>Estudio de demanda presentado por propietario del Aeropuerto de Santana</t>
  </si>
  <si>
    <t>1, Conocer el lugar de ejecución de las obras</t>
  </si>
  <si>
    <t>Inspección a los sitios  de las obras previa suscripción de los convenios</t>
  </si>
  <si>
    <t>Informes de Comisión</t>
  </si>
  <si>
    <t>2,Revisión documental previa a la suscripción de convenios por parte de la Aerocivil</t>
  </si>
  <si>
    <t>Emitir los Conceptos Técnicos al Convenido</t>
  </si>
  <si>
    <t>Conceptos</t>
  </si>
  <si>
    <t>Requerimiento escrito al contratista de obra civil</t>
  </si>
  <si>
    <t>Requerir al contratista para corregir las deficiencias observadas</t>
  </si>
  <si>
    <t>oficio</t>
  </si>
  <si>
    <t>1,Garantizar el cumplimiento  de las obligaciones contractuales por parte del contratista.</t>
  </si>
  <si>
    <t>Presentar por parte del supervisor del contrato los informes mensuales de supervisoría, tal como lo estipula la Resolución Nª 0589 de 2007</t>
  </si>
  <si>
    <t>Muestra trimestral de informes de avance o final de obra en Procesos de contratación en mantenimiento de infraestructura adelantados y adjudicados.</t>
  </si>
  <si>
    <t xml:space="preserve">2.Emitir concepto sobre el análisis de la matriz de riesgo del contrato ce,ebrado por la regional Norte de Santander </t>
  </si>
  <si>
    <t>concepto</t>
  </si>
  <si>
    <t>1.Incrementar la vigilancia y control a las firmas de interventoría.</t>
  </si>
  <si>
    <t>Requerimiento escrito de la DDA y     Recordamientos periódicos en actas de comités de obra</t>
  </si>
  <si>
    <t>2.Exigir a las interventorías revisión detallada y soportada de las cantidades y calidades recibidas de los diferentes ítems de obra.</t>
  </si>
  <si>
    <t>Elaboración de un documento técnico donde se clarifique y soporte las cantidades ejecutadas realmente y con cumplimiento de las especificaciones técnicas.</t>
  </si>
  <si>
    <t>documento técnico</t>
  </si>
  <si>
    <t>Cumplir con el  Capítulo I artículo 2.1.1  Estudios y Documentos Previos de la Ley 734 de 2011</t>
  </si>
  <si>
    <t>Exigir a los contratistas el cumplimiento del objeto contractual con las especificaciones técnicas exigidas para la amortización del anticipo.</t>
  </si>
  <si>
    <t>Realizar visitas periódicas que permitan  identificar a tiempo las posibles alteraciones a las especificaciones técnicas, hechas por el contratista.</t>
  </si>
  <si>
    <t>Informes trimestrales de comisión presentados</t>
  </si>
  <si>
    <t>1.Requerir ante la aseguradora el pago de los conceptos amparados a favor de la Aerocivil, incluyendo el buen manejo de anticipo.</t>
  </si>
  <si>
    <t>Realizar la solicitud ante la aseguradora del pago de los conceptos amparados a favor de la Aerocivil mediante póliza de garantía, incluyendo el buen manejo de anticipo.</t>
  </si>
  <si>
    <t>Solicitud de reconocimiento de los amparos de la póliza de garantía del contrato.</t>
  </si>
  <si>
    <t>Realizar visitas periódicas  a los aeropuertos de la Regional con el fin de  hacer seguimiento a las obras realizadas en ellos</t>
  </si>
  <si>
    <t>Fortalecer la etapa de maduración de los proyectos y la planeación de los mismos</t>
  </si>
  <si>
    <t>Realizar un análisis técnico y económico que evalúe que las decisiones tomadas en virtud de la ejecución del contrato  fueron económicamente favorables al proyecto 11000327- OK - 2011.</t>
  </si>
  <si>
    <t>análisis técnico</t>
  </si>
  <si>
    <t>Contratista, interventoría y la Entidad demostrar el buen desempeño de la pista en un sitio a 300 mts S.N.M.M. muy plano y con excelente drenaje y secado de la pista.</t>
  </si>
  <si>
    <t>realizar estudio técnico soportado en  planos record y registros fotográficos que evalúe si con la obra ejecutada la  pista presenta empozamientos y encharcamientos de lluvias no permitidos por la OACI y la FAA.</t>
  </si>
  <si>
    <t>informe con soportes.</t>
  </si>
  <si>
    <t>Fortalecer para los diferentes procesos la revisión documental previa de cada uno, de tal manera que los estudios y diseños publicados sean consonantes con las cantidades y valores establecidos y publicados  en el presupuesto oficial.</t>
  </si>
  <si>
    <t>Elaboración de un documento técnico donde se clarifique y soporte las cantidades realmente ejecutas y pagadas  del ítem 7.5 imprimación, de tal manera que se aclare si se pagaron mayores cantidades injustificadas respecto a la pavimentación.</t>
  </si>
  <si>
    <t>documento técnico y económico</t>
  </si>
  <si>
    <t>Cumplir con lo estipulado en la Resolución N°589 de 2007</t>
  </si>
  <si>
    <t>Muestra trimestral de informes presentados por los supervisores de la DRM</t>
  </si>
  <si>
    <t>2.Cumplir con el  Capítulo I artículo 2.1.1  Estudios y Documentos Previos de la Ley 734 de 2012</t>
  </si>
  <si>
    <t>Presentar estudios previos ajustados a la Ley en todos los proyectos de la Dirección Regional Meta</t>
  </si>
  <si>
    <t>Revisión detallada de los  Estudios y Documentos Previos de los proyectos que se diseñen</t>
  </si>
  <si>
    <t>Revisar las especificaciones técnicas de los proyectos para verificar que se ajustan a las necesidades reales del aeropuerto</t>
  </si>
  <si>
    <t>Lograr que los procesos de contratación en materia de infraestructura adelantados por la Dirección Regional Norte de Santander tengan una planeación adecuada y  sean adjudicados cumpliendo los principios de eficiencia y eficacia.</t>
  </si>
  <si>
    <t>Proyectar pliegos de condiciones que integren dentro del mismo objeto contractual las diferentes necesidades para adelantar un solo proceso de contratación.</t>
  </si>
  <si>
    <t>Muestra trimestral de pliegos de condiciones Procesos de contratación en mantenimiento de infraestructura adelantados y adjudicados.</t>
  </si>
  <si>
    <t>Garantizar el cumplimiento  de las obligaciones contractuales por parte del contratista.</t>
  </si>
  <si>
    <t>1.Verificación periódica de Estudios previos en proyectos de la DDA</t>
  </si>
  <si>
    <t>Presentar una muestra trimestral de estudios previos</t>
  </si>
  <si>
    <t>Estudios Previos</t>
  </si>
  <si>
    <t>2.Verificar en la DDA antes del envío a la Dirección Administrativa que cada uno de los diferentes proyectos que adelante la DDA cuente con los estudios, diseños previos, el tipo de obras, cantidad  como parte del proceso de Planeación.</t>
  </si>
  <si>
    <t>Buscar que los proyectos a desarrollar por parte de la DDA cuenten con toda la viabilidad técnica como parte del proceso de Planeación.</t>
  </si>
  <si>
    <t>Presentar una muestra trimestral de Estudios Previos</t>
  </si>
  <si>
    <t>1.Adelantar por parte del Grupo de Interventoría y Supervisaría  seguimiento contractual requiriendo el debido proceso ante la Dirección Administrativa para efectos de aplicación de pólizas de estabilidad o de calidad del servicio según corresponda y cumpliendo el procedimiento establecido en el articulo 86 de la Ley 1474 de 2012</t>
  </si>
  <si>
    <t>Solicitar a la Dirección Administrativa la aplicación de las pólizas de estabilidad de los contratos de obra y/o de interventoría para afectar la póliza de calidad del servicio, si se hace necesario adelantar el trámite respectivo</t>
  </si>
  <si>
    <t>Oficios enviados y respuestas recibidas</t>
  </si>
  <si>
    <t>2.Conminar al contratista para el cumplimiento de sus obligaciones según lo estipulado en el articulo 86 de la Ley 1474 de 2012</t>
  </si>
  <si>
    <t>Oficiar   al contratista para que atienda las reclamaciones según procedimiento estipulado en el artículo 86 de la Ley 1474.</t>
  </si>
  <si>
    <t>Certificación de recibida a satisfacción</t>
  </si>
  <si>
    <t>1.Implementar método constructivo para la repavimentación de pistas con geomalla</t>
  </si>
  <si>
    <t>Requerir pronunciamiento a de la interventoría sobre el ítem riego de liga</t>
  </si>
  <si>
    <t>Oficio</t>
  </si>
  <si>
    <t>2.Implementar método constructivo para la repavimentación de pistas con geomalla</t>
  </si>
  <si>
    <t>Solicitar el Concepto de la FAA sobre el proceso de repavimentación con geomalla</t>
  </si>
  <si>
    <t>3.Garantizar la  utilización de la geomalla en las repavimentaciones de manera estandariada</t>
  </si>
  <si>
    <t>Emitir una Circular sobre la utilización de la geomalla en las repavimentaciones</t>
  </si>
  <si>
    <t>Circular enviada y recibida</t>
  </si>
  <si>
    <t>Revisión metodología análisis de precios</t>
  </si>
  <si>
    <t>Evaluar la recomendación de la Contraloría y aplicar correctivos en la metodología</t>
  </si>
  <si>
    <t>informe presentado</t>
  </si>
  <si>
    <t>Circular</t>
  </si>
  <si>
    <t>Cumplir con el  Capítulo I artículo 2.1.1  Estudios y Documentos Previos de la Ley 734 de 2012</t>
  </si>
  <si>
    <t>Fortalecer la etapa de maduración del proyecto y la planeación del mismos evidenciando claramente el impacto socioeconómico.</t>
  </si>
  <si>
    <t>Realizar un análisis técnico y económico que evalúe que las decisiones tomadas en virtud de la ejecución del contrato  fueron económicamente favorables al proyecto.</t>
  </si>
  <si>
    <t>Exigir al supervisor del contrato informes mensuales donde se contemple no solo el control financiero, legal, sino el control técnico y operativo del desarrollo del convenio.</t>
  </si>
  <si>
    <t>Informes Mensuales presentados por el supervisor incluyendo todos los aspectos.</t>
  </si>
  <si>
    <t>Presentar como soporte para el pago  del contrato,    la planilla de aporte a Seguridad Social y la consignación de pago</t>
  </si>
  <si>
    <t>Muestra trimestral de planillas y consignación de pago de aportes a Seguridad Social.</t>
  </si>
  <si>
    <t>Solicitar   informes mas detallados a los contratistas, acerca de las labores efectuadas en el periodo, mediante circular por Jefe CEA</t>
  </si>
  <si>
    <t>Muestra trimestral de Informes presentados y circular enviada por Jefe CEA</t>
  </si>
  <si>
    <t>Verificar que la información previa a la etapa contractual se encuentre ajustada a la normatividad</t>
  </si>
  <si>
    <t>Mediante lista de chequeo se verificara el cumplimiento de los requisitos para la ejecución del contrato.</t>
  </si>
  <si>
    <t>Muestra trimestral de Carpetas de contratación con el lleno de los documentos que le aplican al proceso de conformidad al proceso de selección.</t>
  </si>
  <si>
    <t>Dar cumplimiento a lo estipulado en la Ley 105 de 1993 en su artículo 58</t>
  </si>
  <si>
    <t>Contratar expertos  nacionales y extranjeros para eventos realizados por el CEA.</t>
  </si>
  <si>
    <t>Muestra semestral de Contratos suscritos</t>
  </si>
  <si>
    <t>Dar cumplimiento a lo estipulado en la Ley General de Archivo.</t>
  </si>
  <si>
    <t>Mediante revisiones periódicas garantizar que la documentación de los contratos se encuentre organizada y sea recuperable para uso público.</t>
  </si>
  <si>
    <t>Informe de revisiones trimestrales y cumplimiento Ley de archivo.</t>
  </si>
  <si>
    <t xml:space="preserve">Se solicita ampliación de plazo hasta el 30 de marzo del 2016, por cuanto la información llego en ingles para la liquidación se requiera traducción. </t>
  </si>
  <si>
    <t>Se realizara una liquidación global de los dos convenios revisando las actividades derivadas de los contratos que se desprenden.</t>
  </si>
  <si>
    <t>acta de liquidación</t>
  </si>
  <si>
    <t>1.Asegurar que los controles en el área de contratación sean efectivos propendiendo por una adecuada revisión de los documentos soportes del contrato de manera coherente con el mismo.</t>
  </si>
  <si>
    <t>Circular Dirigida a los involucrados en materia de contratación y supervisores de contrato, recordando la sujeción a los procedimiento y aplicando las listas de verificación</t>
  </si>
  <si>
    <t>Muestra trimestral de circular Dirigida a supervisores de contrato.</t>
  </si>
  <si>
    <t>2.Verificación y aprobación de todas las actas soportes del contrato</t>
  </si>
  <si>
    <t>El Asesor de la Regional  verificara y aprobara todas las actas soportes de los contratos realizados por la Regional Valle</t>
  </si>
  <si>
    <t>Muestra trimestral de Actas de contrato aprobadas por el abogado de contratación</t>
  </si>
  <si>
    <t>Incluir en la invitación párrafo que permita identificar la fecha de elaboración del proyecto.</t>
  </si>
  <si>
    <t>Invitaciones donde se identifique fecha de elaboración el proyecto.</t>
  </si>
  <si>
    <t>Muestra mensual de invitaciones con párrafo que señale fecha de elaboración de invitación</t>
  </si>
  <si>
    <t>1.Fortalecer los mecanismos de control en la oficina de contratación</t>
  </si>
  <si>
    <t>Verificar de acuerdo con la ley de contratación que todas las carpetas de contratación cumplan con el lleno de los requisitos aplicables al proceso de selección.</t>
  </si>
  <si>
    <t>Muestra trimestral de contratos con el lleno de los requisitos de acuerdo al proceso de selección aplicado.</t>
  </si>
  <si>
    <t>2.Verificar que la información previa a la etapa contractual se encuentre ajustada a la normatividad</t>
  </si>
  <si>
    <t>Mejorar el control de los supervisores de contrato sobre el cumplimiento de las obligaciones por parte del contratista y dejar plasmado en actas todas las condiciones y actividades ejecutadas en el  desarrollo del mismo.</t>
  </si>
  <si>
    <t>Incluir toda la información relacionada con el contrato en las actas correspondientes.</t>
  </si>
  <si>
    <t>Muestra trimestral de informes de supervisión y Actas de modificaciones debidamente diligenciadas.</t>
  </si>
  <si>
    <t>1.Fortalecer los mecanismos de control en la oficina de contratación.</t>
  </si>
  <si>
    <t>Verificar que todas las invitaciones a publicar contengan los respectivos soporte tal como lo establece la ley de contratación</t>
  </si>
  <si>
    <t>Muestra trimestral de invitaciones publicadas.</t>
  </si>
  <si>
    <t>2.Fortalecer los conocimientos de los funcionarios que intervienen en el proceso de contratación desde la etapa precontractual hasta la pos contractual.</t>
  </si>
  <si>
    <t>Gestionar ante el nivel central la asignación de recursos para contratar programas de fortalecimiento y apropiación de temas de contratación y gestión publica.</t>
  </si>
  <si>
    <t>Oficios gestionando la asignación de recursos.</t>
  </si>
  <si>
    <t>Designar supervisores idóneos con perfil de acuerdo al proyecto a desarrollar y en caso de aeropuertos  distantes  donde no hayan funcionarios que cumplan con el perfil, asignar a funcionarios del aeropuerto como apoyo  del supervisor de la Regional durante la ejecución del proyecto.</t>
  </si>
  <si>
    <t>Proyectar las designaciones acordes con el perfil del supervisor requerido y asignar a funcionarios del aeropuerto como apoyo  del supervisor de la Regional durante la ejecución del proyecto.</t>
  </si>
  <si>
    <t>Muestra trimestral de oficios de designación de supervisores y funcionarios de apoyo esta labor.</t>
  </si>
  <si>
    <t>Elaborar un cronograma de ejecución de la inversión, según las necesidades reales de la Regional.</t>
  </si>
  <si>
    <t>Unificar el cronograma de  proyectos de inversión demostrando los cambios que se surten a lo largo de ejecución de los mismos</t>
  </si>
  <si>
    <t>Cronograma de ejecución actualizado y con seguimientos trimestrales</t>
  </si>
  <si>
    <t>Verificar que la información publicada en SECOP para cada proceso de contratación cuente con la información completa y  oportunamente publicada.</t>
  </si>
  <si>
    <t>Presentar Informes trimestrales basados en lista de chequeo de los procesos publicados en SECOP</t>
  </si>
  <si>
    <t>Muestra trimestral de contratos publicados en SECOP</t>
  </si>
  <si>
    <t>Verificar que las pólizas que garantizan las ejecuciones contractuales y posteriores, se encuentren vigentes de acuerdo al contrato suscrito y al finalizar sean prorrogadas por el contratista</t>
  </si>
  <si>
    <t>Realizar revisiones permanentes a las garantías de cumplimiento contractuales</t>
  </si>
  <si>
    <t>Muestra trimestral de garantías de cumplimiento contractual acordes a lo pactado en el contrato</t>
  </si>
  <si>
    <t>1.Mecanismos de control en la gestión documental de los contratos</t>
  </si>
  <si>
    <t>Se efectuará la revisión mensual de cada contrato para verificar que no se presenten deficiencias en la gestión de los documentos</t>
  </si>
  <si>
    <t>Informe mensual</t>
  </si>
  <si>
    <t>2.Controlar  todas las actividades que exige el proceso de contratación que se encuentran en curso; además de efectuar revisión y control de los expedientes.</t>
  </si>
  <si>
    <t>Revisar expedientes de los documentos soporte de los contratos suscritos en la presente vigencia en la DRNT</t>
  </si>
  <si>
    <t>Muestra trimestral  de Contratos suscritos.</t>
  </si>
  <si>
    <t>Realizar una mejor  concepción de los proyectos de contratación, Identificando de manera precisa el objeto contractual  y las actividades  cantidades de obras en forma medible y verificable, realizando análisis de valores y justificando los precios con estudios de mercado.</t>
  </si>
  <si>
    <t>Elaborar los pliegos de condiciones cumpliendo los requisitos para la proyección de los mismos en cuanto a estudios previos, análisis y estudios de mercado, cantidades de obra precisas y actividades medibles. Presentar por parte del supervisor del contrato los informes mensuales de supervisoría, tal como lo estipula la Resolución Nª 0589 de 2007</t>
  </si>
  <si>
    <t>Muestra trimestral de Pliegos de condiciones con cantidades de obra o actividades a desarrollar cuantificadas de manera medible e informes de supervisión</t>
  </si>
  <si>
    <t>Realizar una mejor  concepción de los proyectos de contratación, Identificando de manera precisa el objeto contractual  y las  cantidades de obras en forma medible y verificable, realizando análisis de valores y justificando los precios con estudios de mercado.</t>
  </si>
  <si>
    <t>Cumplir con el  Capítulo I,  artículo 2.1.1  Estudios y Documentos Previos de la Ley 734 de 2012</t>
  </si>
  <si>
    <t>Presentar estudios previos ajustados a la Ley en todos los proyectos de la Dirección Regional Valle</t>
  </si>
  <si>
    <t>Precisar en las ordenes de servicio el objeto a contratar de conformidad con lo relacionado en la invitación y especificaciones técnicas.</t>
  </si>
  <si>
    <t>Gestionar ante el nivel central capacitación en el aplicativo JD, para el ingreso de la información relacionada directamente con el objeto contractual.</t>
  </si>
  <si>
    <t>Funcionarios capacitados en el aplicativo JD, para ingreso de la información en las ordenes de servicio y o compras.</t>
  </si>
  <si>
    <t>Dar cumplimiento a ley de contratación, incluyendo estrictamente los soportes que para la modalidad de contratación requiera el contrato.</t>
  </si>
  <si>
    <t>Socializar con las áreas ejecutoras los formatos de contratación que se encuentren estandarizados e incluidos en el sistema de gestión de Calidad</t>
  </si>
  <si>
    <t>Correos socializando la información del sistema de Calidad</t>
  </si>
  <si>
    <t>1.Fortalecer los mecanismos de control en las etapas contractuales.</t>
  </si>
  <si>
    <t>El supervisor del contrato deberá velar por que el contratista presente las pólizas con el cubrimiento (tiempo y valor)  y amparos exigidos, verificando que las mismas sean coherente con el acta de inicio y reflejadas en las actas de recibo parcial, modificaciones, suspensiones,  recibo final y liquidación cuando aplique.</t>
  </si>
  <si>
    <t>actas de recibo parcial, modificaciones, suspensiones,  recibo final y liquidación cuando aplique debidamente diligenciadas</t>
  </si>
  <si>
    <t>2.Fortalecer los mecanismos de control en la contractual.</t>
  </si>
  <si>
    <t>El Asesor de la Regional  verificara y aprobara todas las actas soportes de los contratos realizados por la Regional Valle.</t>
  </si>
  <si>
    <t>Fortalecer los mecanismos de control en la etapa contractual y pos contractual.</t>
  </si>
  <si>
    <t>Asegurar mediante la aplicación de la resolución de supervisión institucional el cumplimiento de la obligatoriedad sobre la liquidación oportuna de contratos de la regional.</t>
  </si>
  <si>
    <t>Muestra trimestral de Actas de liquidación debidamente legalizadas.</t>
  </si>
  <si>
    <t>1.Realizar procesos de contratación anuales que involucren las necesidades periódicas en materia de mantenimiento de zonas de seguridad y limpieza de canales</t>
  </si>
  <si>
    <t>Contrataciones por periodos anuales para la realización de mantenimiento de zonas de seguridad y limpieza de canales en los aeropuertos de la Regional</t>
  </si>
  <si>
    <t>2.Evaluar diferentes alternativas de ejecución de contratos de rocerías en los aeropuerto, que garanticen la continuidad del servicio.</t>
  </si>
  <si>
    <t>Elaborar informes de ejecución de rocerías y limpieza de canales</t>
  </si>
  <si>
    <t>1.Por considerar que este hallazgo con la debida aclaración ante el ente de control se puede cambiar la connotación y posible valor del detrimento, se remitirán informes a la Contraloría que nos permitan cambiar la condición del mismo.</t>
  </si>
  <si>
    <t>2.Fortalecer los estudios previos de las contrataciones Reg. Valle</t>
  </si>
  <si>
    <t>incluir en las especificaciones técnicas de  proyectos de suministro de combustible puesto en el sitio, información detallada y precisa sobre la forma como pagara el servicio de transporte desde la estación de suministro, Bomba de gasolina) hasta el sitio real en donde están empotradas y fijadas las plantas eléctricas (Aeropuertos y estaciones aeronáuticas).</t>
  </si>
  <si>
    <t>Especificaciones técnicas detalladas y precisas sobre forma de pago transporte</t>
  </si>
  <si>
    <t>1.Actualizar los Planes de Manejo ambiental que incluyan recomendaciones de la Contraloría</t>
  </si>
  <si>
    <t>Revisión de cada uno de los aspectos técnicos sugeridos para que sean implementados en los Planes de Manejo Ambiental</t>
  </si>
  <si>
    <t>Planes de manejo ambiental actualizados con las recomendaciones de la Contraloría</t>
  </si>
  <si>
    <t>2.Fortalecer la apropiación y conocimiento de los planes de manejo ambiental en los aeropuertos de la Regional Valle.</t>
  </si>
  <si>
    <t>Elaborar capacitación y sensibilización del Plan de manejo ambiental en los aeropuertos, garantizando así el conocimiento y aplicación a lo establecido en el mismo.</t>
  </si>
  <si>
    <t>Listado de asistencia semestral  capacitaciones y sensibilización plan de manejo ambiental</t>
  </si>
  <si>
    <t>Apoyar la gestión de la administración, ubicando o nombrando un funcionario para que asista las funciones administrativas.</t>
  </si>
  <si>
    <t>Proyectar Resolución de ubicación o nombramiento para el Aeropuerto de Tumaco</t>
  </si>
  <si>
    <t>Resolución proferida</t>
  </si>
  <si>
    <t>Fortalecer los mecanismos de seguimiento y control en la oficina de contratación.</t>
  </si>
  <si>
    <t>Identificar mediante lista de chequeo los soportes correspondientes al proceso de contratación de acuerdo a la modalidad de selección, remitiendo solicitud de inclusión en el sistema de calidad, los formatos que no se encuentren estandarizado.</t>
  </si>
  <si>
    <t>Muestra trimestral de contratos que se encuentren archivados en medio magnético con sus respectivos soportes y debidamente foliado.</t>
  </si>
  <si>
    <t>Verificar que la carpeta de contratación y su digitalización se encuentren debidamente organizada, foliada y con todos los documentos soportes del proceso y el contrato.</t>
  </si>
  <si>
    <t>Ofrecer mayores oportunidades de participación a proveedores en general.</t>
  </si>
  <si>
    <t>Publicar en la pagina web de la entidad y en el SECOP las invitaciones públicas de  contrataciones de mínima cuantía por espacio de  hasta tres días y para las demás modalidades de selección el tiempo establecido por la ley de contratación.</t>
  </si>
  <si>
    <t>Muestra trimestral de publicaciones donde se identifique el tiempo hasta por  tres días de publicación</t>
  </si>
  <si>
    <t>1.Obtener el folio de matrícula inmobiliaria donde obre el derecho de propiedad a favor de la Entidad</t>
  </si>
  <si>
    <t>Inicio actuación administrativa  para obtención de titularidad</t>
  </si>
  <si>
    <t>Certificado de Libertad y Tradición</t>
  </si>
  <si>
    <t>2.Obtener el folio de matrícula inmobiliaria donde obre el derecho de propiedad a favor de la Entidad</t>
  </si>
  <si>
    <t>En caso de no registro iniciar las acciones a través de la vía gubernativa</t>
  </si>
  <si>
    <t>3.Adelantar las gestiones pertinentes para concientizar a los entes competentes sobre la necesidad de reactivar acciones efectivas que conlleven a la solución de la problemática de invasión en los terrenos de la Aerocivil</t>
  </si>
  <si>
    <t>Gestionar reuniones y/o citas con los entes competentes (alcaldía de Tumaco, Gobernación de Nariño, Planeación Nacional, Ministerio del Interior entre otros.  a fines de reactivar y concientizar a estos entes sobre la necesidad de reubicar dichas familias</t>
  </si>
  <si>
    <t>Oficios gestionando citas, reuniones entre la Aerocivil y los entes relacionados.</t>
  </si>
  <si>
    <t>4.Adelantar las gestiones pertinentes para concientizar a los entes competentes sobre la necesidad de reactivar acciones efectivas que conlleven a la solución de la problemática de invasión en los terrenos de la Aerocivil</t>
  </si>
  <si>
    <t>Gestionar reuniones y/o citas con los entes competentes (alcaldía de Tumaco, Gobernación de Nariño, Planeación Nacional, Acción Social entre otros.  a fines de reactivar y concientizar a estos entes la necesidad de reubicar dichas familias</t>
  </si>
  <si>
    <t>Informes de reuniones realizadas entre la Aerocivil y los entes relacionados.</t>
  </si>
  <si>
    <t>1.Fortalecer los mecanismos de control en las diferentes etapas de contratación</t>
  </si>
  <si>
    <t>Reiterar mediante circular a los supervisores de contrato la obligatoriedad de dar cumplimiento a resolución de supervisoría.</t>
  </si>
  <si>
    <t>2.Fortalecer los mecanismos de control en las diferentes etapas de contratación</t>
  </si>
  <si>
    <t>Identificar mediante lista de chequeo los soportes correspondientes al proceso de contratación de acuerdo a la modalidad de selección.</t>
  </si>
  <si>
    <t>Muestra trimestral de listas de chequeo de acuerdo a la modalidad de selección</t>
  </si>
  <si>
    <t>3.Fortalecer los mecanismos de control en las diferentes etapas de contratación</t>
  </si>
  <si>
    <t>1.Realizar los registros contables de las obra terminadas y entregadas por parte de los concesionarios, de conformidad con la información financiera discriminada entregada por los concesionarios</t>
  </si>
  <si>
    <t xml:space="preserve">Definir en mesas de trabajo entre la ANI, Oficina de Comercialización, Dirección Financiera, oficina Jurídica,  las acciones jurídicas a implementar que lleven al concesionario a entregar la información financiera requerida   </t>
  </si>
  <si>
    <t xml:space="preserve">implemenatción de los compromisos derivados de las mesas de trabajo, donde se establezca el mecanismo  para la remisión de la infromación financiera requerida por parte de los concesionarios que deberán quedar registrados en un acta. </t>
  </si>
  <si>
    <t>2.Realizar los registros contables de las obra terminadas y entregadas por parte de los concesionarios, de conformidad con la información financiera discriminada entregada por los concesionarios</t>
  </si>
  <si>
    <t xml:space="preserve">1. Leticia: Adelantar las gestiones correspondientes ante el Juez de conocimiento.  
2. Florencia: Concepto jurídico/técnico con el fin de definir la pertinencia de dar aplicación a la Ley 1682 de 201.
</t>
  </si>
  <si>
    <t xml:space="preserve">1. Expropiación Leticia: Acta final de entrega definitiva.  
2. Expropiación Florencia: Concepto
</t>
  </si>
  <si>
    <t>2.Crear con una cuenta  temporal que permita llevar los valores generados por  sentencias en expropiación</t>
  </si>
  <si>
    <t>Registrar en los sistemas de información los procesos concluidos</t>
  </si>
  <si>
    <t>Reporte  semestral de Activos Registrados</t>
  </si>
  <si>
    <t>1.Controlar las inversiones generadas por las Regionales y el Nivel Central</t>
  </si>
  <si>
    <t>Registrar en la base de contratos liquidados, todos los movimientos que cumplan el requisito para ser creados.</t>
  </si>
  <si>
    <t>Muestra trimestral de la  Base de Contratos actualizad</t>
  </si>
  <si>
    <t>2.Controlar las inversiones generadas por las Regionales y el Nivel Central</t>
  </si>
  <si>
    <t>Registrar en los sistemas de información los activos que se generen de los contratos finalizados</t>
  </si>
  <si>
    <t>Muestra trimestral de Registros de activos creados</t>
  </si>
  <si>
    <t xml:space="preserve">Se solicita ampliación de plazo hasta el 31/12/2015, por cuanto se necesita  el documento que respalde el recibo de los equipos por 12.016 millones correspondiente a los radares LEMOC. </t>
  </si>
  <si>
    <t xml:space="preserve">Ubicar documento que avale el registro contablle </t>
  </si>
  <si>
    <t>docuemto soporte del registro contable</t>
  </si>
  <si>
    <t>1.Registrar la legalización contable de avances y anticipos entregados en contratos para  adquisición de bienes y servicios con los  respectivos soportes</t>
  </si>
  <si>
    <t>llevar al comité de sostenibilidad contable la obligación del consorcio DALCOM y esntregará a Dirección financiera el fallo judicial del consorcio CARREÑO.</t>
  </si>
  <si>
    <t xml:space="preserve">resolución  de depuración contable </t>
  </si>
  <si>
    <t>2.Registrar la legalización contable de avances y anticipos entregados en contratos para  adquisición de bienes y servicios con los  respectivos soportes</t>
  </si>
  <si>
    <t xml:space="preserve">Concovar al comté técnico de soostenibilidad contable y proyectar la resolución para depurar del estado financiero </t>
  </si>
  <si>
    <t>Realizar seguimiento permanente a la cartera de la entidad, adelantando los procesos de recuperación en los términos establecidos y remitiendo oportunamente los requerimientos de cobro coactivo al área competente.</t>
  </si>
  <si>
    <t>Incrementa el nivel de recuperación de cartera ajustado a los tiempos establecidos presentando informes mensuales sobre la gestión respectiva.</t>
  </si>
  <si>
    <t>Informes mensuales sobre recuperación de cartera.</t>
  </si>
  <si>
    <t>Estudiar la viabilidad jurídica de aplicar la figura de la permisibilidad de las obligaciones de difícil cobro, presentando las solicitudes respectivas ante el comité de sostenibilidad fiscal.</t>
  </si>
  <si>
    <t>Por medio de informes semestrales realizar la exposición de viabilidad jurídica para la aplicación de la remisibilidad de las obligaciones de difícil cobro que serían llevadas ante comité de sostenibilidad fiscal.</t>
  </si>
  <si>
    <t>Informes de viabilidad jurídica</t>
  </si>
  <si>
    <t>1.Se solicitará a estudio del Comité de Sostenibilidad, los procesos que la Oficina Jurídica y Dirección Financiera consideren prescritos dentro de este paquete de $2.420 millones</t>
  </si>
  <si>
    <t>Realizar una Sesión del Comité de Sostenibilidad</t>
  </si>
  <si>
    <t>Acta de Reunión</t>
  </si>
  <si>
    <t>2.Se solicitará a estudio del Comité de Sostenibilidad, los procesos que la Oficina Jurídica y Dirección Financiera consideren prescritos dentro de este paquete de $2.420 millones</t>
  </si>
  <si>
    <t>Adelantar los Actos Administrativos correspondientes con las decisiones del Comité</t>
  </si>
  <si>
    <t>Resolución emitida</t>
  </si>
  <si>
    <t>Fortalecer los mecanismos de control en la etapa contractual y pos contractual de los convenios.</t>
  </si>
  <si>
    <t>Gestionar ante OACI la liquidación del Contrato entre OACI - Contratista</t>
  </si>
  <si>
    <t>Acta de liquidación o documento equivalente OACI</t>
  </si>
  <si>
    <t>Implementar el  rediseño organizacional en la Entidad.</t>
  </si>
  <si>
    <t>Presentar la planta de personal ajustada a las necesidades de la Entidad.</t>
  </si>
  <si>
    <t>cumplimiento del Rediseño organizacional</t>
  </si>
  <si>
    <t>Contar con el  Decreto de Régimen salarial y prestacional de la Aerocivil,   donde  se encuentra contemplada en el artículo 11 la prima de productividad.</t>
  </si>
  <si>
    <t>Adelantar las gestiones ante el DAFP, para la aprobación y legalización del mencionado Decreto.</t>
  </si>
  <si>
    <t>Expedición del  Decreto</t>
  </si>
  <si>
    <t>Solicitar la actualización del Decreto No. 1598 de 2012</t>
  </si>
  <si>
    <t>Tramitar la actualización del Decreto</t>
  </si>
  <si>
    <t>Realizar campaña de sensibilización en torno a las consecuencias derivadas de los fallos o condenas patrimoniales en contra de la Aerocivil</t>
  </si>
  <si>
    <t>Remitir a los funcionarios mediante correo electrónico bimensualmente campañas de prevención que permitan socializar y sensibilizar sobre las consecuencias y riesgos derivados de fallos en contra de la Entidad.</t>
  </si>
  <si>
    <t>Campañas de socialización</t>
  </si>
  <si>
    <t>No aplica para la actual estructura de los contratos de concesión  vigentes. En estos no hay  costos de inversiones  con cargo a la contraprestación  de la concesión.</t>
  </si>
  <si>
    <t>N.A.</t>
  </si>
  <si>
    <t>No aplica para los actuales contratos de concesión  teniendo en cuenta que no inversiones obligatorias con cargo a los recursos de la contraprestación</t>
  </si>
  <si>
    <t>Para futuras concesiones Implementar  sistemas de  verificación v/s cronogramas para monitorear de cumplimiento de las obligaciones contractuales.</t>
  </si>
  <si>
    <t>Hacer  seguimiento a las fechas de aprobación de los planes maestros  .</t>
  </si>
  <si>
    <t>Matriz de seguimiento                                     contratos de Concesión</t>
  </si>
  <si>
    <t>N.A . Las obligaciones ambientales en los actuales contratos de concesión vigentes son de responsabilidad y riesgo del concesionario</t>
  </si>
  <si>
    <t>Hacer seguimiento a las fechas de cumplimiento de la obligación de actualización de inventarios según lo previsto en los actuales contratos de concesión</t>
  </si>
  <si>
    <t>Implementar matriz de seguimiento a la actualización de inventarios</t>
  </si>
  <si>
    <t>Implementar Mecanismos seguimiento al comportamiento de la carga en las actuales concesiones de acuerdo a lo establecido en el contrato de concesión.</t>
  </si>
  <si>
    <t>Hacer  seguimiento a los datos estadísticos reportados para analizar el comportamiento de la operación en carga de los aeropuertos concesionados.</t>
  </si>
  <si>
    <t>Informes de Visita de Supervisión y/o interventorías</t>
  </si>
  <si>
    <t>Frente a esta situación ya señalada por la CGR en auditorias anteriores, no se evidencia que se hayan explorado nuevos mecanismos de imposición de las multas y poder así dar cumplimiento a lo establecido en los artículos citados.</t>
  </si>
  <si>
    <t>Realizar consulta al Consejo de Estado sobre la viabilidad que tiene la entidad para imponer multas dentro del contrato de concesión.</t>
  </si>
  <si>
    <t>Someter a consideración de MinTransporte, proyecto de consulta a elevar ante  el H. Consejo de Estado a efectos de consultar la viabilidad de hacer uso de las clausulas excepcionales para modificar el régimen sancionatorio previsto dentro del contrato de concesión para imponer multas en sede administrativa en el marco del articulo 86 de la Ley 1474/11  dentro de la ejecución del contrato</t>
  </si>
  <si>
    <t>Comunicación enviada y aprobada</t>
  </si>
  <si>
    <t>porque la entidad no tenía disponibilidad presupuestal para efectuar el pago correspondiente en los términos y disposiciones establecidas en el Laudo, debido a que no se encontraban los fondos suficientes disponibles para cancelar dicha obligación.</t>
  </si>
  <si>
    <t>Fijar a través del comité de conciliación la política que los  apoderados que representen los intereses  de la entidad dentro de la contestación de la demanda y/o dentro del tramite  arbitral soliciten a los árbitros que en caso de condena para la Entidad permita la compensación de los saldos de condena , si los hubiere.</t>
  </si>
  <si>
    <t xml:space="preserve">Llevar por parte de la Oficina de Comercialización, al Comité de Conciliación la solicitud de fijar esta política, en el primer trimestre de 2013 </t>
  </si>
  <si>
    <t>Acta de Comité con la política aprobada</t>
  </si>
  <si>
    <t>Obligación que quedó establecida en el Otrosí No 7 del contrato de concesión entre Aerocivil y OPAIN.</t>
  </si>
  <si>
    <t>1.Requerir a la interventoría financiera que verifique el pago oportuno del fondeo de la cuenta de interventoría Técnica de Obra, de conformidad a lo pactado.</t>
  </si>
  <si>
    <t>Enviar oficio  y aprobar o improbar pago</t>
  </si>
  <si>
    <t xml:space="preserve">Oficio de Aprobación o Aprobación </t>
  </si>
  <si>
    <t>2. En caso de no estar ajustado a los valores pactados, aplicar los procedimientos previstos para el efecto</t>
  </si>
  <si>
    <t>Si se aprueba iniciar proceso de multa</t>
  </si>
  <si>
    <t>Muestra de Requerimientos de acuerdo a lo que prevea el contrato.</t>
  </si>
  <si>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</si>
  <si>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 xml:space="preserve">1) Verificar el pago oportuno del 18% previsto en el otrosi No. 7 .  </t>
  </si>
  <si>
    <t>verificación  y expedición de certificación de pago</t>
  </si>
  <si>
    <t>Certificación entregada</t>
  </si>
  <si>
    <t>observando una débil defensa de los intereses del estado que podría generar un menoscabo de los recursos que percibiría Aerocivil por este concepto por el término de la concesión.</t>
  </si>
  <si>
    <t xml:space="preserve"> 2) En futuras negociones mantener o mejorar las condiciones contractuales de la Aerocivil.</t>
  </si>
  <si>
    <t>Incluir en los nuevos contratos Otro sí a los contratos de concesión</t>
  </si>
  <si>
    <t>Muestras semestral de contratos de concesión con otrosí incluidos</t>
  </si>
  <si>
    <t>Falta de control y exigencia por parte de la Entidad y de la interventoría.</t>
  </si>
  <si>
    <t>En espera del fallo del Tribunal para su cierre.</t>
  </si>
  <si>
    <t>Fallo</t>
  </si>
  <si>
    <t>Falta de gestión por parte de la Entidad y de exigencia para evitar tal situación</t>
  </si>
  <si>
    <t>Presentar demanda soportada en la controversia desatada por la Interventoría contra opain a fin de obtener la valoración de los arrendamientos, la cual fue decidida por la entidad. Como opain no dio cumplimiento a la decisión este tema será materia final del fallo del tribunal.</t>
  </si>
  <si>
    <t>Presentar demanda para que a través del Tribunal de Arbitramento se defina la controversia.</t>
  </si>
  <si>
    <t>Demanda presentada</t>
  </si>
  <si>
    <t>Debilidades en las funciones de supervisión encomendadas al funcionario encargado.</t>
  </si>
  <si>
    <t xml:space="preserve">1.Elaborar, aprobar y firmar las actas de cada comité. La aprobación y firma de las actas  ser el primer punto del orden del día del siguiente comité a celebrarse.  </t>
  </si>
  <si>
    <t>Lectura, firma  y aprobación de las actas en cada comité de obra realizado</t>
  </si>
  <si>
    <t>actas firmadas y aprobadas</t>
  </si>
  <si>
    <t>2. Hacer seguimiento a los compromisos adquiridos y consignados en las actas.</t>
  </si>
  <si>
    <t>Muestra de formatos de seguimiento de los compromisos  adquiridos</t>
  </si>
  <si>
    <t>Formatos con seguimiento de compromisos</t>
  </si>
  <si>
    <t>Demoras en en la ejecución de detalles constructivos de parte del concesionario, dada la situación de que no se puede apremiar al concesionario por el incumplimiento en el plazo de un componente de Hito sino por el hito completo</t>
  </si>
  <si>
    <t>Presentar demanda arbitral para que defina la causación de la multa.</t>
  </si>
  <si>
    <t xml:space="preserve">Elaborar y presentar demanda ante el tribunal </t>
  </si>
  <si>
    <t xml:space="preserve">Demanda presentada </t>
  </si>
  <si>
    <t>Falta de control y seguimiento al proceso precontractual y debida aplicación de la Ley 80 de 1993</t>
  </si>
  <si>
    <t>1. Estructurar pliegos de condiciones ajustados al régimen especial de contratación por Seguridad ajustada a la Ley 105 y resolución 04978 de 2001 o contratación ordinaria por Ley 80</t>
  </si>
  <si>
    <t xml:space="preserve">Detallar el procedimiento en los pliegos de condiciones donde se separe las etapas de Audiencia de Apertura de Sobre Económico de la de iniciación del Acto de Adjudicación tanto para el régimen especial o el régimen ordinario </t>
  </si>
  <si>
    <t>Muestra trimestral de pliegos de condiciones</t>
  </si>
  <si>
    <t>2. Estructurar pliegos de condiciones ajustados al régimen especial de contratación por Seguridad ajustada a la Ley 105 y resolución 04978 de 2001 o contratación ordinaria por Ley 80</t>
  </si>
  <si>
    <t>Socializar con el Nivel Central y Regional el procedimiento</t>
  </si>
  <si>
    <t xml:space="preserve">Circular enviada y recibida </t>
  </si>
  <si>
    <t>evidenciándose incoherencia en el proceso y ausencia de efectividad en los mecanismos de control</t>
  </si>
  <si>
    <t xml:space="preserve">1. Garantizar el desarrollo de la Gestión Aeronáutica, documentándola con un Acuerdo Técnico - Operacional </t>
  </si>
  <si>
    <t>Presentar el acuerdo Técnico - Operacional para adelantar los proyectos de infraestructura aeronáutica</t>
  </si>
  <si>
    <t>Muestra trimestral de acuerdos Técnico - Operacionales</t>
  </si>
  <si>
    <t xml:space="preserve">2. Garantizar el desarrollo de la Gestión Aeronáutica, documentándola con un Acuerdo Técnico - Operacional </t>
  </si>
  <si>
    <t>Garantizar la coherencia entre el objeto contractual, el certificado de disponibilidad y el registro presupuestal</t>
  </si>
  <si>
    <t>Muestra trimestral de Orden de contrato y anexos</t>
  </si>
  <si>
    <t xml:space="preserve">3. Garantizar el desarrollo de la Gestión Aeronáutica, documentándola con un Acuerdo Técnico - Operacional </t>
  </si>
  <si>
    <t xml:space="preserve">Muestra trimestral de Pliego de Condiciones vs CDP expedidos </t>
  </si>
  <si>
    <t>Debilidades en el proceso precontractual y falta de control y seguimiento al mismo.</t>
  </si>
  <si>
    <t>Garantizar la operación de los equipos de contingencia adquiridos por la entidad</t>
  </si>
  <si>
    <t>Elaborar cronograma del plan de transición monitoreando los riesgos</t>
  </si>
  <si>
    <t>Muestra trimestral del cronograma actualizado  con  análisis de riesgos</t>
  </si>
  <si>
    <t>La anterior situación se da  porque no se realizó oportunamente[1] un estudio del impacto que se tendría  sobre el contrato de concesión, cuando se tomó la decisión de asumir directamente las obras de diseño y construcción de la Nueva Torre de Control.</t>
  </si>
  <si>
    <t>1. Mitigar el impacto de la de la nueva torre de control sobre el contrato de concesión 6000169 OK</t>
  </si>
  <si>
    <t xml:space="preserve">Elaborar estudio de impacto sobre el contrato de concesión sustentado en la nueva planificación para el proceso de equipamiento de la TWR - CGAC </t>
  </si>
  <si>
    <t>Estudio de Impacto presentado</t>
  </si>
  <si>
    <t>2. Mitigar el impacto de la de la nueva torre de control sobre el contrato de concesión 6000169 OK</t>
  </si>
  <si>
    <t>Elaborar cronogramas para el equipamiento de la nueva TWR y para el CGAC</t>
  </si>
  <si>
    <t>Cronogramas de equipamiento  actualizados trimestralmente</t>
  </si>
  <si>
    <t>3. Mitigar el impacto de la de la nueva torre de control sobre el contrato de concesión 6000169 OK</t>
  </si>
  <si>
    <t>Elaborar cronogramas para la construcción de la nueva TWR y para el CGAC</t>
  </si>
  <si>
    <t>Cronogramas de construcción actualizados trimestralmente</t>
  </si>
  <si>
    <t>No cumplimiento por parte del concesionario en lo acordado en el contrato y especificaciones técnicas</t>
  </si>
  <si>
    <t>1. Revisar que el plan de mantenimiento cumpla  con las condiciones técnicas establecidas en el contrato de concesión.</t>
  </si>
  <si>
    <t>1. Aprobar  plan de mantenimiento presentado.</t>
  </si>
  <si>
    <t>Plan de mantenimiento</t>
  </si>
  <si>
    <t xml:space="preserve">2. Aprobado dicho plan hacer la supervisión para que el mismo se cumpla. </t>
  </si>
  <si>
    <t>.2. Reporte de cumplimiento de plan de mantenimiento</t>
  </si>
  <si>
    <t xml:space="preserve">
 Comunicación de aprobación del plan de mantenimiento</t>
  </si>
  <si>
    <t>Falta de control y seguimiento por parte de la interventoría operativa y de gestión por parte de la Entidad</t>
  </si>
  <si>
    <t>Proponer al concesionario adicionar al otrosi  7 los indicadores a que hace referencia el ente de control.</t>
  </si>
  <si>
    <t>Oficio y/o acta en la que conste la propuesta de Aerocivil a Opain en el sentido de adicionar los indicadores del otrosi 7.</t>
  </si>
  <si>
    <t>oficio y/o acta de reunión</t>
  </si>
  <si>
    <t>Debilidades en los procedimientos establecidos para la realización de las encuestas y contratación de las mismas.</t>
  </si>
  <si>
    <t>Proponer al concesionario OPAIN y el Interventor Operativo para que en el presente año se modifiquen las fechas en que se hacen las encuestas proponiendo estas para la alta temporada de mitad de año.</t>
  </si>
  <si>
    <t>Mesa de Trabajo y conclusiones de la misma.</t>
  </si>
  <si>
    <t xml:space="preserve">Acta de Mesa de Trabajo firmada </t>
  </si>
  <si>
    <t>Falta de efectividad y eficacia de las gestiones del Concesionario respecto al tema.</t>
  </si>
  <si>
    <t>1. Recepción de estudio y evaluación de las alternativas a implementar</t>
  </si>
  <si>
    <t>Documento  de Alternativas presentado</t>
  </si>
  <si>
    <t>Oficio enviado y recibido</t>
  </si>
  <si>
    <t>2. Implementar las medidas y demostrar mediante los índices la eficacia de las nuevas medidas adoptadas</t>
  </si>
  <si>
    <t>Muestra trimestral de los índices</t>
  </si>
  <si>
    <t>Deficiencias por parte del cumplimiento del concesionario respecto a la calidad del servicio y falta de exigencias por parte de la Entidad</t>
  </si>
  <si>
    <t>1. Requerir al concesionario y a la interventoría el cumplimiento de las obligaciones contractuales y aplicar los procedimientos establecidos para el efecto en los respectivos contratos en caso de que proceda la imposición de multas.</t>
  </si>
  <si>
    <t>Comunicación de requerimiento y análisis de Antecedentes</t>
  </si>
  <si>
    <t>Comunicación enviada</t>
  </si>
  <si>
    <t>2. Requerir al concesionario y a la interventoría el cumplimiento de las obligaciones contractuales y aplicar los procedimientos establecidos para el efecto en los respectivos contratos en caso de que proceda la imposición de multas.</t>
  </si>
  <si>
    <t xml:space="preserve">Hacer seguimiento mensual al cumplimiento de las obligaciones contractuales </t>
  </si>
  <si>
    <t>Actas mensuales de seguimiento</t>
  </si>
  <si>
    <t xml:space="preserve">Se observó poca efectividad del proceso de imposición de comparendos, para lograr disminuir las sanciones por infracciones a los funcionarios que laboran en el Aeropuerto, </t>
  </si>
  <si>
    <t xml:space="preserve">1. Clasificar los reportes de infracciones presentados por el Concesionario con el fin de darles traslado a la Áreas competentes, bien sea por infracción de las aerolíneas, o de los funcionarios. </t>
  </si>
  <si>
    <t xml:space="preserve">Adelantar la clasificación  de las infracciones y trasladarlas </t>
  </si>
  <si>
    <t>Muestra trimestral de oficios  remisorios</t>
  </si>
  <si>
    <t>2. Iniciar proceso de imposición de multa por la oficina de Transporte Aéreo  y de Investigaciones  Disciplinarias</t>
  </si>
  <si>
    <t>Adelantar los procedimientos respectivos</t>
  </si>
  <si>
    <t>Muestra trimestral de Procedimientos o sanciones impuestas</t>
  </si>
  <si>
    <t>Este permiso lo dio la Secretaría de Ambiente, con la condición de que al horno no se le pueden verter residuos que contengan mercurio, razón por la que OPAIN no lo ha recibido.</t>
  </si>
  <si>
    <t>1. concepto técnico para dar de baja</t>
  </si>
  <si>
    <t>concepto técnico para dar de baja</t>
  </si>
  <si>
    <t>concepto tecnico</t>
  </si>
  <si>
    <t>2. concepto técnico para dar de baja</t>
  </si>
  <si>
    <t>Falta de control y seguimiento por parte del Concesionario a la seguridad aeroportuaria.</t>
  </si>
  <si>
    <t>Verificar el trámite dado a lo evidenciado en el Comité Operativo N° 64, a la luz del contenido contractual y de ho haberse aplicado el procedimiento establecido en el contrato para el efecto, iniciar el mismo si a ello hay lugar</t>
  </si>
  <si>
    <t>Presentar acta de verificación</t>
  </si>
  <si>
    <t>Acta suscrita y firmada</t>
  </si>
  <si>
    <t>falta de coordinación y retroalimentación entre la Interventoría Técnica y la Aerocivil</t>
  </si>
  <si>
    <t xml:space="preserve">Desarrollar una  reunión mensual de coordinación entre el supervisor e interventoría para la socialización de los informes. </t>
  </si>
  <si>
    <t xml:space="preserve"> Convocar y realizar la reunión Mensual</t>
  </si>
  <si>
    <t>Debilidades en los programas de mantenimiento del concesionario a los equipos de rescate y falta de control y seguimiento de la Entidad</t>
  </si>
  <si>
    <t>1. Contar con un cronograma de mantenimiento aprobado, que incluya todos los bienes de la concesión.</t>
  </si>
  <si>
    <t>Solicitar al concesionario, dentro de los términos previstos en el contrato, el cronograma de mantenimiento de los equipos</t>
  </si>
  <si>
    <t xml:space="preserve">Cronograma aprobado </t>
  </si>
  <si>
    <t>2. Aprobado el cronograma de mantenimiento por parte de  la interventoría y la supervisoría, efectuar el seguimiento al cumplimiento de dicho cronograma</t>
  </si>
  <si>
    <t xml:space="preserve">Realizar los seguimientos respectivos </t>
  </si>
  <si>
    <t>Actas de seguimiento semestral presentadas</t>
  </si>
  <si>
    <t>Demostrar a la CGR mediante un informe técnico y detallado de la Interventoría que no existe el supuesto detrimento patrimonial respecto a las actividades ejecutadas en el contrato de obra pública.</t>
  </si>
  <si>
    <t>Solicitar a la Interventoría un informe técnico, detallado y sustentado donde se demuestre y aclare que las cantidades y actividades ejecutadas en  Contrato 11000209 -OK-2011 no generaron detrimento patrimonial</t>
  </si>
  <si>
    <t>Informe Técnico del Interventor</t>
  </si>
  <si>
    <t>1. Exigir a  los interventores y supervisores de los contratos de la DDA el cumplimiento de   la  Ley 1474 de 2011 y  la Resolución 0589 del 2007.</t>
  </si>
  <si>
    <t>Estandarizar los formatos de informes de interventoría y supervisoría de los contratos y ajustar el procedimiento diseñado para tal fin.</t>
  </si>
  <si>
    <t>Muestra  trimestral de formatos estandarizados aprobados por OAP y aplicados</t>
  </si>
  <si>
    <t xml:space="preserve"> 2. Generar procesos de Planificacion técnica de los proyectos, mediante la contratación externa  de estudios y diseños , para  proyectos de gran complejidad.</t>
  </si>
  <si>
    <t xml:space="preserve">Contratar estudios y diseños externos </t>
  </si>
  <si>
    <t>Muestra trimestral de estudios y diseños contratados</t>
  </si>
  <si>
    <t>Demostrar a la CGR mediante un informe técnico y detallado de la Interventoría que en la ejecución del ítem de "Demolición de partes en concreto asfáltico" no se generó detrimento patrimonial en el Contrato de Obra No. 11000210-OK-2011.</t>
  </si>
  <si>
    <t>Solicitar a la Interventoría un informe técnico, detallado y sustentado donde se demuestre y aclare que no sse presentó detrimento patrimonial en la ejecución del ítem "Demolición de partes en concreto asfáltico del"Contrato 11000210-OK</t>
  </si>
  <si>
    <t>Informe Técnico de Interventoría</t>
  </si>
  <si>
    <t>1.Exigir a  los interventores y supervisores de los contratos de la DDA el cumplimiento de   la  Ley 1474 de 2011 y  la Resolución 0589 del 2007.</t>
  </si>
  <si>
    <t>1.Demostrar a la CGR mediante un informe técnico y detallado de la Interventoría que en la ejecución del ítem "Construcción de losas de concreto" no se generó detrimento patrimonial en el Contrato de Obra No. 11000231-OJ-2011.</t>
  </si>
  <si>
    <t>Solicitar a la Interventoría un informe técnico, detallado y sustentado donde se demuestre y aclare que las cantidades de acero de refuerzo utilizado en el ítem "Construcción de losas de concreto" fueron las recibidas a satisfacción por esta en la ejecución del Contrato 11000231-OJ-2011 y que no fueron detrimento patrimonial</t>
  </si>
  <si>
    <t>Informe tecnico presentado por la interventoría</t>
  </si>
  <si>
    <t>2. Exigir a  los interventores y supervisores de los contratos de la DDA el cumplimiento de   la  Ley 1474 de 2011 y  la Resolución 0589 del 2007.</t>
  </si>
  <si>
    <t xml:space="preserve"> 3. Generar procesos de Planificacion técnica de los proyectos, mediante la contratación externa  de estudios y diseños , para  proyectos de gran complejidad.</t>
  </si>
  <si>
    <t>1.Nombrar como coordinadores de cada una de las Direcciones Regionales a funcionarios del Nivel Central con el fin de evitar que las actividades sean contratadas simultáneamente en nivel central y regional, de igual forma mejorar la comunicación.</t>
  </si>
  <si>
    <t>Nombramiento de coordinadores de las Direcciones Regionales por parte del Director de DDA</t>
  </si>
  <si>
    <t>Oficio de nombramiento de los Coordinadores</t>
  </si>
  <si>
    <t>2. Nombrar como coordinadores de cada una de las Direcciones Regionales a funcionarios del Nivel Central con el fin de evitar que las actividades sean contratadas simultáneamente en nivel central y regional, de igual forma mejorar la comunicación.</t>
  </si>
  <si>
    <t>Informar a los Directores Regionales del  coordinador asignado a sus Regionales para efectos de garantizar la debida planeacion</t>
  </si>
  <si>
    <t xml:space="preserve">Circular para los Directores Regionales  </t>
  </si>
  <si>
    <t>Exigir al Interventor informe técnico respecto al proceso constructivo de emplame y/o juntas longitudinales y respecto al cambio de especificaciones de la mezcla asfáltica utilizada en las bermas y materiales utilizados en la construcción de pozos.</t>
  </si>
  <si>
    <t>1.Exigir al Interventor del Contrato informe técnico donde se demuestre que los trabajos ejecutados desde el 5 de Julio al 5 de Agosto de 2012 fue por efectos de garantia de la calidad de las obras ejecutadas.</t>
  </si>
  <si>
    <t>Presentar Informe técnico por el Interventor del Contrato.</t>
  </si>
  <si>
    <t>Infome Técnico del Interventor del Contrato</t>
  </si>
  <si>
    <t>2. Cumplir lo estipulado en la Ley 1474 de 2011,  la Resolución 0589 de 2007 y la Ley 594 de 2000</t>
  </si>
  <si>
    <t>Adelantar la depuración del archivo soporte de los documentos de los contratos enviados a la ADM, y generar archivo magnético en la red institucional.</t>
  </si>
  <si>
    <t>Muestra trimestral de carpetas actualizadas y/o archivo mágnetico</t>
  </si>
  <si>
    <t>1. Adelantar las gestiones interinstitucionales ante las autoridades regionales o nacionales segun corresponda  para exigir el cumplimiento de la normatividad ambiental vigente en aras de la seguridad aerea</t>
  </si>
  <si>
    <t>Convocar a un comite extraordinario para presentar la problemática existente en la cabecera 04 del Aeropuerto y formular planes de accion específicos de acuerdo a la evaluación de la situación.</t>
  </si>
  <si>
    <t>Actas del Comité- Plan de Acción</t>
  </si>
  <si>
    <t>2. Adelantar las gestiones interinstitucionales ante las autoridades regionales o nacionales segun corresponda  para exigir el cumplimiento de la normatividad ambiental vigente en aras de la seguridad aerea</t>
  </si>
  <si>
    <t>Realizar visitas de inspección a los sitios identificados como atractivos de aves en la cabecera 04</t>
  </si>
  <si>
    <t>Informe de visita y seguimiento al plan de acción</t>
  </si>
  <si>
    <t>3. Implementar un programa de control de erosión en el área afectada,</t>
  </si>
  <si>
    <t>Contratar  con  recursos 2014, el desarrollo de un programa de control de  erosión a fin de minimizar la  afectación por aguas de escorrentía.,</t>
  </si>
  <si>
    <t>Contrato adjudicado</t>
  </si>
  <si>
    <t>Coordinar con el Grupo de Servicios de Tránsito Aéreo, el cumplimiento de los  Regamentos Aeronauticos Colombianos y con la OTA, la imposición de sanciones a los operadores en caso de incumplir la normatividad.</t>
  </si>
  <si>
    <t>Elaborar comunicación recordando el estrcito cumplimiento de la norma a ATS y OTA</t>
  </si>
  <si>
    <t>Comunicación escrita enviada</t>
  </si>
  <si>
    <t>Verficar mediante inspección que las pistas cumplan con las especificaciones técnicas de las plataformas de giro de acuerdo con la categoria del aeropuerto.</t>
  </si>
  <si>
    <t>Realizar las inspecciones a los diferentes aeropuertos a nivel nacional de conformidad con el cronograma de visitas del Grupo Inspección de aeropuertos.</t>
  </si>
  <si>
    <t>Informes trimestrales de inspección y cronograma de visita.</t>
  </si>
  <si>
    <t xml:space="preserve">1.Fortalecer la  planeación de los proyectos con profesionales especializados en cada una de las disciplinas necesarias (estructura, hidraulico, electrico, telecomunicaciones, voz y datos, pavimentos y geotecnico) . </t>
  </si>
  <si>
    <t>Solicitar  mediante  oficio a la Dirección de Talento Humano, la necesidad de incorporar profesionales especializados.</t>
  </si>
  <si>
    <t>Oficio enviado y respuesta recibida</t>
  </si>
  <si>
    <t xml:space="preserve">2.Fortalecer la  planeación de los proyectos con profesionales especializados en cada una de las disciplinas necesarias (estructura, hidraulico, electrico, telecomunicaciones, voz y datos, pavimentos y geotecnico) . </t>
  </si>
  <si>
    <t>Contratar estudios y diseños externos, para los proyectos de acuerdo con su complejidad</t>
  </si>
  <si>
    <t>3. Demostrar que las actuaciones específicas en la cabecera 02, contribuyeron al cumplimiento a cabalidad del objeto contractual.</t>
  </si>
  <si>
    <t>Informe Técnico del interventor del contrato, justificando la ejecución de las obras</t>
  </si>
  <si>
    <t>1.Cumplir lo estipulado en la Ley 1474 de 2011,  la Resolución 0589 de 2007 y la Ley 594 de 2000</t>
  </si>
  <si>
    <t>2.Cumplir lo estipulado en la Ley 1474 de 2011,  la Resolución 0589 de 2007 y la Ley 594 de 2000</t>
  </si>
  <si>
    <t>1.Realizar la inspección técnica por parte del coordinador de la Regional Meta del estado de las zonas de seguridad y drenajes con el fin de priorizar las actividades a desarrollar en las próximas vigencias fiscales.</t>
  </si>
  <si>
    <t>Generar informe técnico de las actividades a desarrollar en las próximas vigencias fiscales</t>
  </si>
  <si>
    <t>Informe Técnico</t>
  </si>
  <si>
    <t>2. Priorizar las actividades a realizar en las zonas de seguirdad del aeropuerto y adelantar gestiones ante la DDA, para  mejorar el estado de la pista, en conjunto  con  el coordinador de la Regional Meta asignado por la DDA.</t>
  </si>
  <si>
    <t xml:space="preserve">Realizar la contratación del mantenimiento de las zonas de seguridad </t>
  </si>
  <si>
    <t>3.Realizar la inspección técnica por parte del coordinador de la Regional Meta del estado de la pista y evaluar si existe póliza de estabilidad de las obras vigente para realizar la respectiva reclamación al contratista.  Lo anterior para priorizar las actividades a ejecutar en las próximas vigencias fiscales.</t>
  </si>
  <si>
    <t>Generar informe técnico del coordinador de la Regional Meta.</t>
  </si>
  <si>
    <t xml:space="preserve">Informe técnico </t>
  </si>
  <si>
    <t>4.Priorizar las actividades a realizar en la pista para mejorar el estado de la misma de conformidad al informe técnico presentado por el coordinador de la Regional Meta.</t>
  </si>
  <si>
    <t>Presentar proyecto de obra para la pista ante la SSO</t>
  </si>
  <si>
    <t>Proyecto radicado en la SSO</t>
  </si>
  <si>
    <t>1.Realizar la inspección técnica por parte del coordinador de la Regional Meta del estado de la pista y evaluar si existe póliza de estabilidad de las obras vigente para realizar la respectiva reclamación al contratista.  Lo anterior para priorizar las actividades a ejecutar en las próximas vigencias fiscales.</t>
  </si>
  <si>
    <t>2. Priorizar las actividades a realizar en la pista para mejorar el estado de la misma de conformidad al informe técnico presentado por el coordinador de la Regional Meta.</t>
  </si>
  <si>
    <t>1.Demostrar a la CGR mediante un informe técnico y detallado de la Interventoría que en la ejecución del ítem NP1 "Acero de refuerzo para Losas en concreto de forma irregular y perimetral" no se generó detrimento patrimonial en la ejecución del Contrato de Obra No. 12000131-OK-2012.</t>
  </si>
  <si>
    <t>Solicitar a la Interventoría un informe técnico, detallado y sustentado donde se demuestre y aclare que las cantidades de acero de refuerzo utilizado en el ítem NP1 "Acero de Refuerzo para Losas en concreto de forma Irregular  y  Perimetral fueron las recibidas a satisfacción por esta en la ejecución del Contrato 12000131-OK-2012 y que no fueron detrimento patrimonial.</t>
  </si>
  <si>
    <t xml:space="preserve">1.Solicitar a los interventores de los contratos que  cuando se realicen ensayos destructivos exijan al contrratista  el cumplimiento de las especificaciones técnicas, garantizando que la carpeta quede en las condiciones iniciles antes del ensayo </t>
  </si>
  <si>
    <t xml:space="preserve">Circular emanada de la Secretaría de Sistemas operacionales a los Interventores de contratos para que se efectuen  los procedimientos respectivos cuando se hagan ensayos destructivos en las obras. </t>
  </si>
  <si>
    <t>Circular emitida</t>
  </si>
  <si>
    <t xml:space="preserve">2. Solicitar a los interventores de los contratos que  cuando se realicen ensayos destructivos exijan al contrratista  el cumplimiento de las especificaciones técnicas, garantizando que la carpeta quede en las condiciones iniciles antes del ensayo </t>
  </si>
  <si>
    <t>Presentar informes  de interventoría donde se evidencie el cumplimiento de la circular cuando se presenten  ensayos destructivos en la obra.</t>
  </si>
  <si>
    <t>Muestra trimestral de informes de interventoría</t>
  </si>
  <si>
    <t>Efectuar la liquidación de los contratos 11000327 OK y 11000326 OH de manera prioritaria.</t>
  </si>
  <si>
    <t>Exigir al Supervisor del contrato de interventoría la actuación inmediata para efectuar las liquidaciones determinadas</t>
  </si>
  <si>
    <t>Acta de Liquidación</t>
  </si>
  <si>
    <t>Exigir a los contratistas el cumplimiento del objeto contractual y a los supervisores del contrato el cumplimiento de la Ley 1474  de 2011 y la Resolución O589 de 2007.</t>
  </si>
  <si>
    <t xml:space="preserve">Hacer visitas de seguimiento semanales para verificar la ejecucion de las actividades pendientes para lograr que la PTAR sea entregada por el contratista en operación y funcionamiento. </t>
  </si>
  <si>
    <t>Informes de Supervisión y acta de liquidación del contrato.</t>
  </si>
  <si>
    <t>1.Mantener la supervisión y control de la ejecución de las Concesiones de manera directa a través de las Interventorías Ad-Hoc y sus profesionales de apoyo en cumplimiento de las cláusulas contractuales que así lo disponen hasta la subrogación de los respectivos contratos de concesión.</t>
  </si>
  <si>
    <t xml:space="preserve">Continuar con las Interventorías Ad-Hoc y el apoyo de profesionales contratados para ejercer las Interventorías admistrativa, Finaciera y Operativa para los contratos de Concesión de Nororiente y Centro Norte </t>
  </si>
  <si>
    <t>Ordenes de Prestación de Servicio y Contrato de Prestación de Servicios con la Firma Integral S.A.</t>
  </si>
  <si>
    <t>2.Mantener la supervisión y control de la ejecución de las Concesiones de manera directa a través de las Interventorías Ad-Hoc y sus profesionales de apoyo en cumplimiento de las cláusulas contractuales que así lo disponen hasta la subrogación de los respectivos contratos de concesión.</t>
  </si>
  <si>
    <t xml:space="preserve">Iniciar nuevamente los procesos de selección de las Interventorías Técnicas Administrativa, Finaciera y Operativa para los contratos de Concesión de Nororiente y Centro Norte </t>
  </si>
  <si>
    <t>Resoluciones de Subrogación de las Concesiones  de Nororiente y Centro Norte y,  contratos de Interventoría adjudicados</t>
  </si>
  <si>
    <t>Evaluar el impacto del cronograma de avance obra sobre el contrato de Concesión con el objeto de cumplir con el tiempo determinado para la culminación de las obras</t>
  </si>
  <si>
    <t>Controlar con Cronograma tranversal los contratos en ejecución en el Aeropuerto ElDorado a traves de la empresa contratada por Aerocivil para hacer seguimiento al Contrato de Concesion</t>
  </si>
  <si>
    <t>informe de seguimiento</t>
  </si>
  <si>
    <t>1.Exigir a los contratistas el cumplimiento del objeto contractual y a los supervisores del contrato el cumplimiento de la Ley 1474  de 2011 y la Resolución O589 de 2007.</t>
  </si>
  <si>
    <t>2. Evidenciar a la CGR que la actividad no prevista desarrollada por la comisión de topografía no generó un presunto detrimento patrimonial</t>
  </si>
  <si>
    <t>Presentar informe técnico por parte del Interventor del Contrato con el aval del supervisor del contrato</t>
  </si>
  <si>
    <t>Informe técnico de interventoría</t>
  </si>
  <si>
    <t>Evidenciar que se cumplió con el compromiso  que el Contratista realizó las reparaciones en la pista</t>
  </si>
  <si>
    <t>Presentar informe del supervisor del contrato de interventoría evidenciando las reparaciones en la pista.</t>
  </si>
  <si>
    <t>Informe de Supervisor del contrato de interventoria con registro fotográfico</t>
  </si>
  <si>
    <t>1.Exigir al Interventor del Contrato un informe técnico de los análisis de precios unitarios no previstos presentados en la ejecución de la obra.</t>
  </si>
  <si>
    <t>Presentar por el Interventor del Contrato informe técnico</t>
  </si>
  <si>
    <t xml:space="preserve">1.Adelantar de manera eficiente la labor de Supervisoría a fin de brindar una torre de control con las condiciones normales para la prestación del servicio. Toda vez que el contrato para el mantenimiento ya se suscribió.1300028-OT       </t>
  </si>
  <si>
    <t>Realizar la supervisoría al contrato N°1300028 OT, preaentando los informes respectivos.</t>
  </si>
  <si>
    <t xml:space="preserve">2. Evaluar por parte del Supervisor del Contrato el alcance de las actividades observadas por la Contraloría y que deben ser atendidas por el contratista de la Fase I y </t>
  </si>
  <si>
    <t xml:space="preserve">Reiterar por el DDA a la Dirección Administrativa el inicio del proceso de aplicación de las pólizas por estabilidad de las obras al Contratista de la Fase I </t>
  </si>
  <si>
    <t>Oficio enviado y respuesta de la Dirección Administrativa</t>
  </si>
  <si>
    <t>3. Determinar las actividades pendientes para generar proyecto de mantenimiento de las instalaciones en la vigencia 2014 por parte del Coordinador de la Regional Cundinamarca.</t>
  </si>
  <si>
    <t>Generar proyecto de mantenimiento de las edificaciones aeroportuarias en el Aeropuerto Benito Salas de Neiva</t>
  </si>
  <si>
    <t>Proyecto radicado en la SSO y contrato adjudicado</t>
  </si>
  <si>
    <t xml:space="preserve">Adelantar de manera eficiente la labor de Supervisoría al Mantenimiento de las zonas de seguridad y limpieza de canales del aeropuerto de Valledupar, toda vez que el contrato   ya se suscribió.1300070-OT.       </t>
  </si>
  <si>
    <t>Realizar la supervisoría al contrato N°1300070 OT, preaentando los informes respectivos.</t>
  </si>
  <si>
    <t xml:space="preserve">1.Demostrar a la CGR mediante un informe técnico y detallado de la Interventoría que no existe el supuesto detrimento patrimonial respecto a la actividad "suministro e instalación de carpeta asfáltica norma FAA - P-401 </t>
  </si>
  <si>
    <t>Solicitar al Interventor la presentación del informe técnico del ítem determinado</t>
  </si>
  <si>
    <t>Informe técnico del Interventor</t>
  </si>
  <si>
    <t>2.Exigir a  los interventores y supervisores de los contratos de la DDA el cumplimiento de   la  Ley 1474 de 2011 y  la Resolución 0589 del 2007.</t>
  </si>
  <si>
    <t>Requerir al Contratista para que efectúe las actividades correctivas evidenciadas en la vistita de la CGR.</t>
  </si>
  <si>
    <t>Oficiar al Contratista para que efectúe las actividades correctivas pendientes.</t>
  </si>
  <si>
    <t>Oficio enviado e informe del Interventor evidenciando las actuaciones realizadas</t>
  </si>
  <si>
    <t>Exigir a  los interventores y supervisores de los contratos de la DDA el cumplimiento de   la  Ley 1474 de 2011 y  la Resolución 0589 del 2007.</t>
  </si>
  <si>
    <t>1.Requerir al Interventor del Contrato informe en el cual se demuestre el cumplimiento del objeto contractual en el plazo establecido en el contrato</t>
  </si>
  <si>
    <t>Presentar Informe final de Interventoria con aprobación del supervisor del contrato</t>
  </si>
  <si>
    <t xml:space="preserve">Informe final de Interventoría </t>
  </si>
  <si>
    <t>1.Realizar visitar por parte del Supervisor del contrato para evidenciar las actuaciones realizadas del Contratista respecto a lo evidenciado por la CGR</t>
  </si>
  <si>
    <t>Presentar informe del supervisor del contrato de interventoría evidenciando las reparaciones del contratista</t>
  </si>
  <si>
    <t>Informe del Supervisor</t>
  </si>
  <si>
    <t>1. Requerir al Interventor del Contrato informe en el cual se demuestre las acciones correctivas a los canales de aguas lluvias.</t>
  </si>
  <si>
    <t>Generar procesos de Planificacion técnica de los proyectos, mediante la contratación externa  de estudios y diseños, para  proyectos de gran complejidad.</t>
  </si>
  <si>
    <t xml:space="preserve"> 1. Procurar la vigencia de los amparos contractuales durante la vida de los contratos. 2) Asegurar la consistencia de la información de los precontractual. 3) </t>
  </si>
  <si>
    <t xml:space="preserve">1) Emitir circular informativa sobre el deber que le asiste a los supervisores de controlar las vigencias de los amparos contractuales. </t>
  </si>
  <si>
    <t xml:space="preserve">2. Verificar de manera previa a la apertura de las selecciones o licitaciones, que los plazos de ejecución de los proyectos estén acordes con el principio de anualidad presupuestal. </t>
  </si>
  <si>
    <t xml:space="preserve">2)  Implementar por el Grupo de Procesos Precontractuales un formato de control de la información precontractual. </t>
  </si>
  <si>
    <t>Muestra trimestral de formatos con información contractual</t>
  </si>
  <si>
    <t>1. Dar en operatividad el sistema</t>
  </si>
  <si>
    <t>2. Realizar a través del seguro institucional de todo riesgo,  la reposición de todos los sistemas de Energía, Radar y Comunicaciones que se encontraban instalados y operativos en la estación Santa Ana antes del atentado,Se está adelantando el proceso de recuperación de via para movilidad y así se puedan ejecutar las obras de recuperación e instalación de los sistemas correspondientes.</t>
  </si>
  <si>
    <t>Coordinar las reuniones necesarias para la recupeacion de la via de acceso y medios alternativos para la instalacion del radar y adelaantar el proceso.de contratación respectivo</t>
  </si>
  <si>
    <t xml:space="preserve">Actas de Reunión, contrato adjudicado  
 </t>
  </si>
  <si>
    <t>Adelantar procesos de contratación en los cuales se especifique claramente los ítems constructivos y los que corresponden a repuestos y accesorios, a fin de controlar las cantidades de obra y los costos asociados a la misma</t>
  </si>
  <si>
    <t>Definir claramente en las especificaciones técnicas de los procesos de la DT,  los ítems constructivos y los de repuestos y accesorios</t>
  </si>
  <si>
    <t>Muestra trimestral de estudios previos  y de contratos celebrados</t>
  </si>
  <si>
    <t>Actas parciales y final</t>
  </si>
  <si>
    <t xml:space="preserve">Fortalecer la  planeación de los proyectos mediante la selección objetiva de los proponentes y elaboración de estudios de mercado soportados de confromidad con las normas de contratación aplicable . </t>
  </si>
  <si>
    <t>Estructurar proyectos para los aeropuertos adscritos a la Regional, donde se agrupen  varias necesidades para garantizar la prestación del servicio.</t>
  </si>
  <si>
    <t>Muestra trimestral de proyectos estructurados por la DRNT</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</si>
  <si>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</si>
  <si>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Realizar reuniones con la firma contratista que está desarrollando el Sistema de Información SIGA  y adelantar  las pruebas necesarias</t>
  </si>
  <si>
    <t>Actas de Reunión
Listado de participantes a reuniones de análisis de casos de usos</t>
  </si>
  <si>
    <t xml:space="preserve"> 2. Armonizar  del RAC con las normas LAR, en el marco del  convenio SRVSOP (Sistema Regional de Vigilancia de la Seguridad Operacional) firmado por Colombia para las áreas de entrenamiento (RAC 141, 142 y 147) y de licencias (RAC 61, 63 y 65) </t>
  </si>
  <si>
    <t xml:space="preserve"> Realizar análisis comparativos de las normas LAR - RAC, con el fin de identificar diferencias y realizar propuesta de modificación RAC,cuando aplique Identificación y notificación las diferencias aplicando metodología definida en el SRVSOP</t>
  </si>
  <si>
    <t xml:space="preserve">
Circulares publicadas en pagina web y comunicaciones relacionadas con la armonización de las normas LAR</t>
  </si>
  <si>
    <t>3. Actualizar  la Documentación del proceso GSAC1.0 Gestión de Servicio al Personal Aeronáutico</t>
  </si>
  <si>
    <t>Revisar y actualizar la documentación del proceso GSAC1.0 (Carta del proceso, Procedimientos y formatos), de forma tal que se reflejen las mejoras que se han implementado.</t>
  </si>
  <si>
    <t>Carta de proceso, procedimientos y formatos actualizados</t>
  </si>
  <si>
    <t>Hacer cumplir los tiempos previstos en el contrato para la suscripción del Acta de Inicio</t>
  </si>
  <si>
    <t xml:space="preserve">Designar los supervisores desde el acto de adjudicación del contrato. </t>
  </si>
  <si>
    <t>Muestra trimestral de contratos de Interventoría evidenciando el nombramiento del supervisor</t>
  </si>
  <si>
    <t>1.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</si>
  <si>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 xml:space="preserve">Enviar solicitud o de vigencia futura para renovacion de la red satelital hugus de la entidad radicado y tramitado formalmente.
</t>
  </si>
  <si>
    <t>Documento de vigencia futura para garantizar el servicio de canales de comunicacion durante la vigencia 2014.</t>
  </si>
  <si>
    <t>2.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</si>
  <si>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Adelantar el proceso de contratacion del segmento satelital en la vigencia 2013</t>
  </si>
  <si>
    <t xml:space="preserve">Contratos de renovacion de la red satelital y del segmento satelital.
 </t>
  </si>
  <si>
    <t>3.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</si>
  <si>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Ampliar la red de microondas de la entidad en la igencia 2014.</t>
  </si>
  <si>
    <t>Contrato de adquisicion de enlaces microondas y  de enlaces de respaldo de la red satelital de la entidad.</t>
  </si>
  <si>
    <t xml:space="preserve">1.Demostrar a la CGR que el otros si al contrato 12000029 OH, fue necesario con el fin de evitar que el plazo de ejecución pasara a otra vigencia, por medio del otro si  se ajusto el plazo de ejecución a 31 de diciembre de 2012, para ello se tuvieron en cuenta todas normas y recomendaciones tanto del DNP como de la misma CGR  </t>
  </si>
  <si>
    <t xml:space="preserve">Presentar por parte del supervsior un informe en donde se demuestre que el otro si se realizó teniendo en cuenta todas las normas legales, así como la adecuada operación de los equipos de rayos X. </t>
  </si>
  <si>
    <t xml:space="preserve">Informe </t>
  </si>
  <si>
    <t xml:space="preserve">2. Adelantar estudios previos que sustenten la necesidad en caso de que requerirse contratos adicionales.  </t>
  </si>
  <si>
    <t xml:space="preserve">Contratos adicionales con estudios previos que sustenten la necesidad. </t>
  </si>
  <si>
    <t xml:space="preserve">Muestra semestral contratos adicionales con estudios previos. </t>
  </si>
  <si>
    <t>1.Gestionar los procesos de contratacion individuales y no un proceso con  diferentes grupos</t>
  </si>
  <si>
    <t>Contratar los proyectos por procesos individuales</t>
  </si>
  <si>
    <t>Muestra trimestral de proyectos individuales</t>
  </si>
  <si>
    <t>2.Hacer cumplir los tiempos previstos en el contrato para la suscripción del Acta de Inicio</t>
  </si>
  <si>
    <t xml:space="preserve">1. Demostrar a la CGR mediante un informe técnico y detallado de la Interventoría que en la elaboracion de los estudios y posterior  ejecución del contrato 12000043 OK, no hubo falta de planeacion, toda vez que las modificaciones realizadas en la ejecucion se soportan tecnicamnete y garantizan la estabilidad de las obras. </t>
  </si>
  <si>
    <t>Solicitar a la Interventoría un informe técnico, detallado y sustentado donde se demuestre y aclare que las modificaciones  realizadas durante la ejecucion de las obras se realizaron en pro de la estabilidad de las mismas.</t>
  </si>
  <si>
    <t>3. Generar procesos de Planificacion técnica de los proyectos, mediante la contratación externa  de estudios y diseños, para  proyectos de gran complejidad.</t>
  </si>
  <si>
    <t xml:space="preserve">1. Evidenciar  la estructuración de criterios de selección  de acuerdo con el principio de Selección Objetiva expresado en las leyes 80 de 1993 y 1150 de 2007. 
</t>
  </si>
  <si>
    <t>Remitir los estudios técnicos y económicos que fundamentarón  la decisión tomada en la Adenda 4, analizada frente al posible mercado de oferentes</t>
  </si>
  <si>
    <t>Aportar documento que sustento  la generación de la Adenda No 4</t>
  </si>
  <si>
    <t xml:space="preserve">2. Evidenciar el acatamiento de las Leyes  80  de   1993  y   1150  de  2007,  los  principios  que  rigen  la  gestión administrativa   y demás normas, especialmente los principios de Economía, Transparencia y Selección Objetiva </t>
  </si>
  <si>
    <t xml:space="preserve">Demostrar que cédula de extranjería del representante del consorcio Torre Muisca, se encontraba vigente al momento del cierre del proceso licitatorio </t>
  </si>
  <si>
    <t>Aportar la cedula de extranjeria del Señor Pedro Collado vigente al cierre del porceso</t>
  </si>
  <si>
    <t xml:space="preserve">3. Evidenciar  la estructuración de criterios de selección  de acuerdo con el principio de Selección Objetiva expresado en las leyes 80 de 1993 y 1150 de 2007. 
</t>
  </si>
  <si>
    <t xml:space="preserve">Seleccionar las ofertas mas favorables a los intereses de la entidad, de conformidad con el criterio de Calidad y Precio, que deben aplicarse sobre la Oferta misma </t>
  </si>
  <si>
    <t>Muestra trimestral de los pliegos de condiciones que incluyan los criterios de calidad y precio empleados para seleccionar la oferta</t>
  </si>
  <si>
    <t>Impartir instrucciones a las diferentes áreasa fin de evitar que estas situaciones se presenten a futuro y adelantar las acciones pertinentes en caso de que no lo hagan</t>
  </si>
  <si>
    <t>Enviar circular por parte de la Dirección General para evitar que la obligación contractual se cancele de acuerdo a los términos del contrato</t>
  </si>
  <si>
    <t>Circular enviada</t>
  </si>
  <si>
    <t>1. Impartir instrucciones a las diferentes áreasa fin de evitar que estas situaciones se presenten a futuro y adelantar las acciones pertinentes en caso de que no lo hagan</t>
  </si>
  <si>
    <t>1. Coordinar que en la Representación judicial de la Entidad, participe la parte técnica de tal forma que se pueda entender los conceptos técnicos emitidos por las Autoridades Judiciales.</t>
  </si>
  <si>
    <t xml:space="preserve">1,Solicitar los conceptos tecnicos con la anticipación debida para soportar los procesos de la entidad.                                                      </t>
  </si>
  <si>
    <t>capacitación y oficios enviados y recibidos</t>
  </si>
  <si>
    <t>2. Coordinar que en la Representación judicial de la Entidad, participe la parte técnica de tal forma que se pueda entender los conceptos técnicos emitidos por las Autoridades Judiciales.</t>
  </si>
  <si>
    <t xml:space="preserve">2.Solicitar acompañamiento de la parte tecnica que puedan ayudar a clarificar y entender los conceptos tecnicos emitidos ante los funcionarios judicial competente.   </t>
  </si>
  <si>
    <t>3. Coordinar que en la Representación judicial de la Entidad, participe la parte técnica de tal forma que se pueda entender los conceptos técnicos emitidos por las Autoridades Judiciales.</t>
  </si>
  <si>
    <t>3.Programar capacitación con los abogados de la entidad para esclarecer conceptos tecnicos</t>
  </si>
  <si>
    <t>Adelantar oportunamente las gestiones necesarias ante la OAP para provisionar los recursos correspondientes para el rubro de sentencia y conciliaciones para cada vigencia anual</t>
  </si>
  <si>
    <t xml:space="preserve"> Solicitar a la OAP la provision de recursos con base en la pretensión del demandante y proyección eventual de condena.                                </t>
  </si>
  <si>
    <t>oficio enviado</t>
  </si>
  <si>
    <t>No existe inconsistencia reportada por la OAJ. En consecuencia no hay acción de mejora</t>
  </si>
  <si>
    <t>El área no suscribe acción de mejora</t>
  </si>
  <si>
    <t>N/A</t>
  </si>
  <si>
    <r>
      <rPr>
        <b/>
        <sz val="10"/>
        <rFont val="Arial"/>
        <family val="2"/>
      </rPr>
      <t xml:space="preserve">1. Usu Inactivos: </t>
    </r>
    <r>
      <rPr>
        <sz val="10"/>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</si>
  <si>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</si>
  <si>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 xml:space="preserve">Reporte
Comunicaciones
Oficios
</t>
  </si>
  <si>
    <t xml:space="preserve">2. Actividades a  Largo Plazo:
- Se implementará el procedimiento “APLICACIÓN NOTAS CREDITOS “, se establecerán los pasos a seguir para que la nota crédito sea cruzada
</t>
  </si>
  <si>
    <t>Implemenatar Procedimiento</t>
  </si>
  <si>
    <t>Procedimiento</t>
  </si>
  <si>
    <r>
      <rPr>
        <b/>
        <sz val="10"/>
        <rFont val="Arial"/>
        <family val="2"/>
      </rPr>
      <t xml:space="preserve">1.Usu Inactivos: </t>
    </r>
    <r>
      <rPr>
        <sz val="10"/>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</si>
  <si>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1. Controlar que los bienes se encuentren debidamente clasificados tanto en bodega como los inservibles.</t>
  </si>
  <si>
    <t>Trasladar a cuentas de activos retirado los bienes inservibles que se encuentran en bodega 1635.</t>
  </si>
  <si>
    <t>muestra trimestral de traslados</t>
  </si>
  <si>
    <t>2. Mostrar en la cuenta 1635 lo que efectivamente se encuentra en bodega, en condiciones de entregarse para la prestación del servicio.</t>
  </si>
  <si>
    <t xml:space="preserve"> Identificar físicamente los bienes inservibles y trasladar a la cta cuentas de activos retirados, los bienes inservibles
.</t>
  </si>
  <si>
    <t>Comprobantes de traslado</t>
  </si>
  <si>
    <t xml:space="preserve">1. Controlar que los bienes se encuentren debidamente clasificados por unidad de negocio y cuentadante </t>
  </si>
  <si>
    <t>Adelantar la reclasificación unidad de negocio de acuerdo con  la ublicación física de los activos (máquinas de bomberos)</t>
  </si>
  <si>
    <t>Comprobantes de traslado.</t>
  </si>
  <si>
    <t xml:space="preserve"> 2. Mantener actualizado el registro de activos pertenecientes a la Unidad. </t>
  </si>
  <si>
    <t xml:space="preserve"> Actualización registro inventarios (Almacen). </t>
  </si>
  <si>
    <t>muestra trimestral de inventarios actualizados</t>
  </si>
  <si>
    <t>1. Llevar a Tribunal de Arbitramento la posición Institucional de la controversia existente en la no presentación por parte del Concesionario OPAIN de las obras en construcción, debidamente clasificadas y valoradas.</t>
  </si>
  <si>
    <t xml:space="preserve">Presentación demanda </t>
  </si>
  <si>
    <t>copia demanda instaurada.</t>
  </si>
  <si>
    <t>2. Buscar mecanismos que permitan obtener la información por parte de los concesionarios con el fin de poder reflejar en los estados financieros los valores de las obras terminadas y en curso</t>
  </si>
  <si>
    <t>Concertar reunión entre Concesionario - Comercialización - Inmuebles - Dirección Financiera e Interventoria Tecnica y Financiera</t>
  </si>
  <si>
    <t>Actas</t>
  </si>
  <si>
    <t>1. Llevar a Tribunal de Arbitramento la posición Institucional de la controversia existente en la no presentación por parte del Concesionario OPAIN informe relacionando las obras en curso y terminadas, debidamente clasificadas y valoradas.</t>
  </si>
  <si>
    <t>Copia demanda instaurada.</t>
  </si>
  <si>
    <t>1. Saneamiento de cada situación de acuerdo a su naturaleza</t>
  </si>
  <si>
    <t>Adquisicion terrenos</t>
  </si>
  <si>
    <t>Documentos titulación</t>
  </si>
  <si>
    <t>2. Saneamiento de cada situación de acuerdo a su naturaleza</t>
  </si>
  <si>
    <t>Verificar estado jurídico de situaciones irrregulares</t>
  </si>
  <si>
    <t>Oficios</t>
  </si>
  <si>
    <t>3. Saneamiento de cada situación de acuerdo a su naturaleza</t>
  </si>
  <si>
    <t>Oficio recordatorio a las Direciones Regionales de la responsabilidad de custodia de los terrenos</t>
  </si>
  <si>
    <t>1. Llegar a un acuerdo de pago con el funcionario tendiente a la recuperación de los dineros cancelados por concepto de sobresueldo.</t>
  </si>
  <si>
    <t>Enviar oficios al funcionario, tendiente  al reintegro del sobresueldo pagado al controlador aéreo, de no realizarlo se procederá por la vía de jurisdicción coactiva</t>
  </si>
  <si>
    <t>Oficios enviados y Resolución Ordenando el reintegro</t>
  </si>
  <si>
    <t>2. Propender por que se incluyan en el sistema KACTUS, todas las novedades de los funcionarios en especial los Controladores de Tránsito Aéreo.</t>
  </si>
  <si>
    <t>Proyectar  la Resolución respectiva ordenando la suspensión del servicio como ATC, por el tiempo que dure la suspensión ordenada por Medicina de Aviación.</t>
  </si>
  <si>
    <t>Muestra semestral de Resoluciones de suspensión del servicio de los ATC</t>
  </si>
  <si>
    <t>Incumplimiento  Decreto 734 de 2012</t>
  </si>
  <si>
    <t>1. Validar previa publicación que las Invitaciones Publicas contengan la firma del ordenador del gasto.</t>
  </si>
  <si>
    <t>Designar responsable de validar que las invitaciones publicas antes de su publicación se encuentren debidamente firmadas por el ordenador del gasto.</t>
  </si>
  <si>
    <t>Muestra trimestral de invitaciones Publicas.</t>
  </si>
  <si>
    <t>Falta de diligenciamiento completo de acta de cierre</t>
  </si>
  <si>
    <t>2. Implementar mecanísmos de verificación de completitud de diligenciamiento de los campos de las actas de cierre de las contrataciones, verificando que no tengan enmendaduras.</t>
  </si>
  <si>
    <t>Designación de Funcionarios encargados de verificar el proceso de  recepcion de propuestas y cierre de las contrataciones que verifiquen la completitud de los campos del formato de acta de cierre e integridad de la misma.</t>
  </si>
  <si>
    <t>Muestra trimestral de Actas de Cierre.</t>
  </si>
  <si>
    <t>Debilidades en el Proceso de Contratación</t>
  </si>
  <si>
    <t>3. Debido a la derogatoria del Decreto 1510 de 2013 a través del Decreto 1082 del 26 de mayo de 2015, se procedera a ajustar el manual que se tenia para temperar a la nueva normativa.</t>
  </si>
  <si>
    <t>1. Se elaboraran formatos estandarizados por calidad para Informe general del proceso, estudios previos y proyecto de pliego de condiciones. 2. Se expedira el manual de contractación actualizado al Decreto 1082 de 2015.</t>
  </si>
  <si>
    <t>1. Publicacion en el sistema de calidad de los formatos. 2. Circular informativa para que las personas consultes sus formatos 3. Publicacion del Manual de contratacion en la Pagina web.</t>
  </si>
  <si>
    <t>Debido a la derogatoria del Decreto 1510 de 2013 a través del Decreto 1082 del 26 de mayo de 2015, se procedera a ajustar el manual que se tenia para temperar a la nueva normativa.</t>
  </si>
  <si>
    <t>1. Debido a la derogatoria del Decreto 1510 de 2013 a través del Decreto 1082 del 26 de mayo de 2015, se procedera a ajustar el manual que se tenia para temperar a la nueva normativa.</t>
  </si>
  <si>
    <t>2. Debido a la derogatoria del Decreto 1510 de 2013 a través del Decreto 1082 del 26 de mayo de 2015, se procedera a ajustar el manual que se tenia para temperar a la nueva normativa.</t>
  </si>
  <si>
    <t>Falta de publicación en el SECOP</t>
  </si>
  <si>
    <t>3. Publicar en el SECOP todos los actos del proceso de contratación en el plazo previsto.</t>
  </si>
  <si>
    <t>Hacer seguimiento a las publicaciones en el SECOP y publicar los documentos de los procesos de contratación de acuerdo al cronograma</t>
  </si>
  <si>
    <t>Muestra trimestral de publicación de los Procesos en el SECOP</t>
  </si>
  <si>
    <t>CDP y RP emitidos con posterioridad al acto admiistrativo de adición.</t>
  </si>
  <si>
    <t>1. Aplicar los controles establecidos dentro del procedimiento de adición de contratos, verificando que  la firma del acto administrativo de adición sea requisito para la expedición del CDP y RP.</t>
  </si>
  <si>
    <t>Revisar cumplimiento del procedimiento de control establecido para expedición de CDP y RP.</t>
  </si>
  <si>
    <t>Muestra Trimestral de Actos administrativos de adición con su respectivo CDP y RP emitido.</t>
  </si>
  <si>
    <t>Adicional de contrato sin respaldo presupuestal</t>
  </si>
  <si>
    <t>Llevar un control en los decrementos de registros presupuestales de contratos.</t>
  </si>
  <si>
    <t>Efectuar decrementos presupuestales por solicitud por escrito de la Jefe del Grupo Administrativo y Financiero con el visto bueno del Director Regional</t>
  </si>
  <si>
    <t>Solicitud de decremento y decremento en sistema</t>
  </si>
  <si>
    <t>1.Debido a la derogatoria del Decreto 1510 de 2013 a través del Decreto 1082 del 26 de mayo de 2015, se procedera a ajustar el manual que se tenia para temperar a la nueva normativa.</t>
  </si>
  <si>
    <t>1. Implementar mecanísmos de verificación de completitud de diligenciamiento de los campos de las actas de cierre de las contrataciones, verificando que no tengan enmendaduras.</t>
  </si>
  <si>
    <t>Incumplimiento normas de archivo y definiciencia funciones de supervisión</t>
  </si>
  <si>
    <t>3. Verificar que en la carpeta de contratación reposen la totalidad de los documentos del proceso durante su ejecución.</t>
  </si>
  <si>
    <t>Revisar que las carperas de contratación contengan en su totalidad los documentos relacionados con la ejecución del mismo</t>
  </si>
  <si>
    <t>Carpeta con documentos soportes de la ejecución el contrato.</t>
  </si>
  <si>
    <t>Incongruencia documental</t>
  </si>
  <si>
    <t>Evitar la existencía de errores de transcripcion en la informacion consignada en los documentos de contratación-</t>
  </si>
  <si>
    <t>Revisar detalladamente el contenido de los documentos de contratación antes de la suscripción</t>
  </si>
  <si>
    <t>Actas de contratación debidamente redactadas y suscritas</t>
  </si>
  <si>
    <t>Verificar que en la carpeta de contratación reposen la totalidad de los documentos del proceso durante su ejecución.</t>
  </si>
  <si>
    <t>Evitar la existencía de errores de transcripción en la informacion consignada en los documentos de contratación-</t>
  </si>
  <si>
    <t>Falta de suscripción de documentos</t>
  </si>
  <si>
    <t>Evitar la existencía de documentos de la carpeta del proceso de contratación sin firmas del ordenador del gasto</t>
  </si>
  <si>
    <t>Verificar que los documentos que se emitan en razón de la ejecución del contrato este firmados por el ordenador del gasto</t>
  </si>
  <si>
    <t>Actas de ejecución de contratación debidamente  suscritas por el ordenador del gasto</t>
  </si>
  <si>
    <t>Deficiencias en los estudios realizados para la adición, y/o en los estudios previos del contrato</t>
  </si>
  <si>
    <t>Justificar suficiente y documentalmente las adiciones contractuales</t>
  </si>
  <si>
    <t>Elaborar acta de modificación contractual suscrita por el contratista, supervisión, con visto bueno del ordenador del gasto debidamente sustentadas</t>
  </si>
  <si>
    <t>Acta de modificacion contractual</t>
  </si>
  <si>
    <t>Falta de motivación en suspensión contractual</t>
  </si>
  <si>
    <t>Motivarse debidamente la suspensión de la ejecución de un contrato en los casos previsto en la norma.</t>
  </si>
  <si>
    <t>Sustentar sumarialmente la suspensión de la ejecución de un contrato de acuerdo a los casos pervistos en la ley.</t>
  </si>
  <si>
    <t>Acta de suspensión del contrato debidamente justificada.</t>
  </si>
  <si>
    <t>La anterior situación, por debilidades en las funciones de supervisión al momento del recibo del objeto contractual</t>
  </si>
  <si>
    <t>1. Implementar  mecanismo para realizar seguimiento continuo a  la supervisión de contratos.</t>
  </si>
  <si>
    <t>Registro electrónico a través de un formato, que permita el análisis  de la situación actual  de los  contratos del área  en ejecución. Se realizará seguimiento en los equipos de gerencia,</t>
  </si>
  <si>
    <t>Actas equipo de gerencia con matriz adjunta de registro que evidencie seguimiento.</t>
  </si>
  <si>
    <t>01/07/2014     hablar con janetee</t>
  </si>
  <si>
    <t>2. Implementar procedimiento de solicitud y aprobación de modificación a las metas y/o actividades establecidas en el plan de acción, incluyendo el seguimiento a las actividades y metas establecidas.</t>
  </si>
  <si>
    <t>Realizar el procedimiento e informar mediante circular</t>
  </si>
  <si>
    <t xml:space="preserve">Procedimiento y circular </t>
  </si>
  <si>
    <t>1. Incluir en el procedimiento, como requisito para el pago de los contratos de obra, el acta en donde se muestra las cantidades facturadas, ejecutadas y recibidas por la interventoría/supervisoría.</t>
  </si>
  <si>
    <t>Entregar las respectivas preactas de cant. En cada cuenta presentada donde se evidencie la respectiva medicion de las obras previa visita tecnica</t>
  </si>
  <si>
    <t>Procedimiento de pagos ajustado</t>
  </si>
  <si>
    <t>Incumplimiento a la Resolución 0589  de 2007 respecto de  la supervisión, realizando visitas técnicas continuas de supervisión de obra con el tiempo suficiente para realizar la supervisión y medición  de las diferentes actividades en ejecución.</t>
  </si>
  <si>
    <t>2. Oficiar al supervisor e interventoría para que entreguen un informe técnico y financiero que permita establecer las diferencias en cantidades de obra reportadas.</t>
  </si>
  <si>
    <t xml:space="preserve">Informe aclaratorio del supervisor e interventor    </t>
  </si>
  <si>
    <t>Informes presentados</t>
  </si>
  <si>
    <t>3. Se remitirá a los procesos de Gestión de Investigaciones Disciplinarias y al de Contracción para la iniciación de las acciones a que haya lugar a los supervisores, interventores o contratistas.</t>
  </si>
  <si>
    <t>Remisión al proceso competente</t>
  </si>
  <si>
    <r>
      <t xml:space="preserve">Situación que obedece a que el personal del aeropuerto no exige la aplicación de los </t>
    </r>
    <r>
      <rPr>
        <sz val="10"/>
        <color indexed="8"/>
        <rFont val="Arial"/>
        <family val="2"/>
      </rPr>
      <t>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r>
  </si>
  <si>
    <t>Se solicitara a DDA y a la Regional Meta la culminación de la señalización de la plataforma del aeropuerto El Yopal.
Una vez terminada la señalización se aplicará el procedimiento para el parqueo de aeronaves.</t>
  </si>
  <si>
    <t xml:space="preserve">Remitir oficio solicitando a la DDA y a la Regional Meta la culminación de la señalización
</t>
  </si>
  <si>
    <t>Oficio respuesta por la DDA</t>
  </si>
  <si>
    <t>Situaciones que denotan deficiencias en la calidad de la obra y si no son corregidas podrían reducir la vida útil de la estructura.</t>
  </si>
  <si>
    <t xml:space="preserve">1. Requerir al contratista a través de  la interventoría o supervisión el cumplimiento de los procesos constructivos y especificaciones técnicas para la ejecución de las obras. </t>
  </si>
  <si>
    <t xml:space="preserve">Exigir a los supervisores los respectivos informes  por parte de la interventoría y supervisión en donde se evidencia el proceso constructivo y la calidad de las obras entregadas.  </t>
  </si>
  <si>
    <t>2. Requerimiento al contratista con copia a interventoría para que realicen inspección y procedan a dar solución a lo evidenciado, en caso de no obtener una respuesta favorable para la entidad se le solicitará a la Proceso de Gestión de Contratación iniciar el proceso de afectación de pólizas.</t>
  </si>
  <si>
    <t>Enviar requerimientos necesarios</t>
  </si>
  <si>
    <t xml:space="preserve">3. A partir de la matriz de control y seguimiento a proyectos de inversión establecer una muestra con los proyectos críticos para realizar visitas de inspección y seguimiento a los  proyectos por parte de personal competente para emitir concepto técnico, diferente al supervisor. </t>
  </si>
  <si>
    <t>Muestra de informes trimestrales de vistas de seguimiento a proyectos críticos.</t>
  </si>
  <si>
    <t>Informes trimestrales generados</t>
  </si>
  <si>
    <t>Incumpliendo de la Resolución 00423 de 2009  en el Artículo 79. “Informes de Supervisión y/o Interventoría” , Manual de Contratación, y el numeral 6) del Parágrafo Segundo del Artículo Noveno de la Resolución  589 de 2007</t>
  </si>
  <si>
    <t>1. Remitir a los procesos de Gestión de Investigaciones Disciplinarias para la iniciación de las acciones a que haya lugar a los supervisores que incumplan con la normatividad.</t>
  </si>
  <si>
    <t>Remisión a investigaciones</t>
  </si>
  <si>
    <t>2. Se implementaran controles para  requerir tanto a los ordenadores del gasto como a los supervisores para el envío oportuno de toda la información relacionada con la ejecución de los contratos.</t>
  </si>
  <si>
    <t xml:space="preserve">Circular cumplimiento Ley de Archivo y verificación trimestral de las carpetas físicas y electrónica de los contratos. </t>
  </si>
  <si>
    <t>Circular, matriz actualizada de verificación de archivos físicos y electrónicos.</t>
  </si>
  <si>
    <t>Lo cual es producto de soluciones temporales y no definitivas, con lo cual se realizan obras de vida útil corta, que podrían conllevar a recurrentes intervenciones e inadecuado uso de recursos. Esta situación evidencia debilidades en la planeación y la supervisión.</t>
  </si>
  <si>
    <t>Lo anterior, debido a posibles deficiencias constructivas y fallas en el control de calidad por parte de la supervisión del contrato; lo que ocasiona que no se evacuen adecuadamente las aguas lluvias y se generen deterioros prematuros que disminuyan la vida útil de la obra ejecutada</t>
  </si>
  <si>
    <t>Por cuanto los informes mensuales de interventoría como el acta final de recibo de obras, no reposan en la carpeta del contrato, a pesar que se terminó el 30 de diciembre de 2013. Lo anterior, incumpliendo el Manual de Supervisión, Resolución No. 589 de 2007</t>
  </si>
  <si>
    <t>Debido a los cambios o inclusiones de ítems no previstos se corre el riesgo de cambiar las condiciones iniciales del contrato, por lo que eventualmente</t>
  </si>
  <si>
    <t>1. Verificar en el desarrollo de los trabajos el alcance del proyecto para generar un documento técnico de las actividades a desarrollar conforme a la meta física y al objeto contractual.</t>
  </si>
  <si>
    <t>Muestra trimestral informes presentados</t>
  </si>
  <si>
    <t>3. Remitir a los procesos de Gestión de Investigaciones Disciplinarias para la iniciación de las acciones a que haya lugar a los supervisores que incumplan con la normatividad.</t>
  </si>
  <si>
    <t>Lo anterior permite colegir, que la priorización y orientación de los recursos no fue la más eficiente, incumpliendo con las etapas establecidas en el proceso Gestión de Proyectos de Infraestructura Aeroportuaria</t>
  </si>
  <si>
    <t>Fortalecer la etapa de maduración de los proyectos para la planeación de los mismos en cada vigencia generando un banco de proyectos</t>
  </si>
  <si>
    <t xml:space="preserve">Contratar estudios y diseños de los diferentes  proyectos </t>
  </si>
  <si>
    <t>Muestra semestral de estudios contratados</t>
  </si>
  <si>
    <t>De acuerdo a lo expuesto en párrafos anteriores se evidencia que la Entidad en los procesos contractuales objeto de revisión, incumplió el principio de planeación contractual establecido en la Ley 80 de 1993, y del artículo 17 del Manual de contratación (2009), generándose una deficiencia administrativa con presunta incidencia disciplinaria</t>
  </si>
  <si>
    <t>Esta situación se presenta debido a deficiencias en la metodología de formulación de los proyectos, ausencia de una metodología técnica, financiera y legal efectiva que garantice calidad y oportunidad en el desarrollo integral del proyecto</t>
  </si>
  <si>
    <t>1. Incluir desde los Anexos Técnicos las clausulas que generen responsabilidad en los oferentes para que se realicen las observaciones necesarias que permitan que la Entidad analice y ajuste la documentación requerida para garantizar que las ofertas presentadas tengan la seriedad requerida para una ejecución efectiva de los contratos.</t>
  </si>
  <si>
    <t>Formatos de prepieglos con clausulas de compromiso de los oferentes frente a los borradores y pliegos de condiciones.</t>
  </si>
  <si>
    <t>Muestra trimestral</t>
  </si>
  <si>
    <t>2. Implementar dentro de los pre pliegos y pliegos un Sistema de Gestión de Calidad que garantice el cumplimiento de los plazos del contrato.</t>
  </si>
  <si>
    <t xml:space="preserve">Informes de APU, matriz de actividades y diagrama de Gantt para la identificación de la ruta critica del contrato, entregados por los oferentes.
</t>
  </si>
  <si>
    <t>Lo anterior debido a que la meta a 31/12/13 presenta un nivel de cumplimiento cero, a pesar de presentar un avance final de las actividades del 30% en obra iniciada en los terminales de pasajeros de Ibagué y Yopal; y en el Terminal de Leticia el avance de las actividades planeadas es cero</t>
  </si>
  <si>
    <t>Fortalecer la etapa de maduración de los proyectos para la planeación de los mismos en cada vigencia generando un banco de proyectos y realizando las diferentes actividades requeridas para su financiación.</t>
  </si>
  <si>
    <t>Elaboración  de los estudios previos de los diferentes proyectos priorizados para la vigencia, y tramitar en un tiempo  incluyendo de requerirse la  solicitud de VF</t>
  </si>
  <si>
    <t>Muestra trimestral estudios previos de diferentes proyectos</t>
  </si>
  <si>
    <t>Esto debido a que se inició a trabajar en el diseño de la nueva metodología, pero no se avanzó en su definición final e implementación.</t>
  </si>
  <si>
    <t>Revisar la matriz existente que permita que cada supervisor la actualice mensualmente, de tal forma que permita hacer control individual de los proyectos en equipos de gerencia mensuales del proceso.</t>
  </si>
  <si>
    <t>Remitir a todos los supervisores en un oficio la matriz con el fin de que la actualicen y realicen seguimiento en os Equipos de Gerencia.</t>
  </si>
  <si>
    <t>Actas de Equipos de Gerencia</t>
  </si>
  <si>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</si>
  <si>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</si>
  <si>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Elaboración y firma del Otro Si por parte de la ANI y Olaya Herrera.</t>
  </si>
  <si>
    <t>Otrosi Firmado</t>
  </si>
  <si>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</si>
  <si>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 xml:space="preserve">La ANI mediante Reso. No.833 de junio 20 de 2014, declaró a la Sociedad concesionaria CASYP S.A, la Terminación Anticipada del contrato de concesión, decisión confirmada mediante la Resolución No. 1216 del 10 de septiembre de 2014. </t>
  </si>
  <si>
    <t>Presentó un grado de avance en las actividades del 30% y un cumplimiento en las metas de cero; de acuerdo con la información suministrada por la Oficina de Planeación</t>
  </si>
  <si>
    <t>Seguimiento a la entrega de la obra civil</t>
  </si>
  <si>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</si>
  <si>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Priorizar, por parte de la Dirección General, la actualización del PNA como una actividad de planeación estratégica de la Entidad, promoviendo la participación activa de las dependencias que correspondan</t>
  </si>
  <si>
    <t>Creación de Mesa(s) de Trabajo del PNA en el marco de la metodología CDM con participación pública y privada</t>
  </si>
  <si>
    <t>Circular técnica creando la nueva Mesa de Trabajo</t>
  </si>
  <si>
    <t>De acuerdo con la información suministrada por la Oficina de Planeación; se desarrolló el proyecto de resolución para la constitución del Comité, actualmente se encuentra para revisión final de la Oficina Asesora Jurídica.</t>
  </si>
  <si>
    <t xml:space="preserve">Resolución en firme para su  posterior publicación,   divulgación  y aplicación. </t>
  </si>
  <si>
    <t xml:space="preserve">Gestionar  con las áreas involucradas la  oficialización de la Resolución. </t>
  </si>
  <si>
    <t>Resolución revisada, firmada, publicada y divulgada.</t>
  </si>
  <si>
    <t xml:space="preserve">Bajo cumplimiento en las actividades y metas planteadas </t>
  </si>
  <si>
    <t>1. Estructurar con fundamento legal en los Reglamentos Aeronáuticos RAC,  8 procesos de planificación aeroportuaria, consistentes en 7 actualizaciones y/o elaboraciones de planes maestros y la Ubicación de un nuevo Aeropuerto.</t>
  </si>
  <si>
    <t>Elaborar estudios previos para los procesos contractuales, solicitud de certificado de disponibilidad presupuestal y vigencias futuras.</t>
  </si>
  <si>
    <t>Estudios previos, análisis sectorial del mercado y documento de aprobación de vigencias futuras.</t>
  </si>
  <si>
    <t>2. Adelantar los procesos de contratación, en su etapa precontractual y contractual.</t>
  </si>
  <si>
    <t>Publicar los procesos de contratación en el  portal de Colombia Compra eficiente.</t>
  </si>
  <si>
    <t>Evaluación, Adjudicación y firma de contrato.</t>
  </si>
  <si>
    <t>Bajo cumplimiento en las actividades y metas planteadas para siete de las ocho acciones claves, establecidas para el logro en la estrategia de Mejorar la Eficiencia y Seguridad Gestión del Espacio Aéreo</t>
  </si>
  <si>
    <t>1. De las 8 actividades contempladas en el compromiso de restructuración del espacio aéreo de la TMA Bogotá, se han ejecutado tres (3). De las cinco (5) restantes se ejecutara el 75% con la coordinación y participación de las DTH, DT.</t>
  </si>
  <si>
    <t>Se coordinara con la DTH el nombramiento del personal ATS y con la DT la consecución de los equipos.</t>
  </si>
  <si>
    <t>informes bimensuales</t>
  </si>
  <si>
    <t>2. Establecer cronograma de seguimiento y control sobre las actividades programadas por la DSNA, con el propósito de dar cumplimiento al 100% de las mismas.</t>
  </si>
  <si>
    <t>mediante circular se implementara cronogramas de seguimiento de los proyectos que adelanten la DSNA y sus grupos.</t>
  </si>
  <si>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</si>
  <si>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</si>
  <si>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 xml:space="preserve"> Participación activa del grupo dentro de las actividades de gestión estratégica de la Secretaría de Sistemas Operacionales.
- Proceso de documentación para certificación de aeródromos no concesionados
- documentación para la certificación SMS en los servicios de navegación aérea
- Capacitación para la identificación de peligros en las operaciones de control de tránsito aéreo y ayudas de tierra
- Difusión del Proceso del sistema para la identificación y apropiación por parte de los funcionarios y contratistas de la entidad envueltos en la operación</t>
  </si>
  <si>
    <t xml:space="preserve">1. Manual SMS (AGA)
2. Manual SMS (ATM)
3. Indicadores de gestión SMS
4. Reuniones de comité(s) GESO
5. Reuniones de comité SMS
</t>
  </si>
  <si>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</si>
  <si>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Realizar Acta de Visita a Guaymaral, Informe de Diagnostico sobre resultados de  la Evaluación y Plan de Manejo a los factores de riesgo identificados.</t>
  </si>
  <si>
    <t>Acta de visita, informe diagnostico</t>
  </si>
  <si>
    <t xml:space="preserve">Por dificultades técnicas del Proyecto, se decidió posponer la contratación para el año 2014, una vez se cuente con todos los elementos técnicos requeridos. </t>
  </si>
  <si>
    <t xml:space="preserve">Iniciar el proceso de contratacion del Centro situacional de  Gestión de Crisis, una vez se cuente con estudios técnicos actualizados y confirmación de la finalización de la obra Torre de control y Centro de control </t>
  </si>
  <si>
    <t>Actualizar  los estudios técnicos por parte del consultor. 
 Confirmar  terminación obra  torre de control y centro de control por parte de  la Dirección de Desarrollo Aeroportuario</t>
  </si>
  <si>
    <t>Estudios técnicos y estudios de mercado del consultor actualizados 
Oficio de la Dirección de Desarrollo aeroportuario sobre finalización de la obra</t>
  </si>
  <si>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</si>
  <si>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 xml:space="preserve">Realizar reuniones del Comité con las diferentes áreas de la entidad para actualizar y complementar el documento  Plan de Acción existente para ser entregado a la OACI dentro del Plazo establecido  Julio de 2015 </t>
  </si>
  <si>
    <t>Concertar con las diferentes áreas de la entidad (Comité) las medidas de mitigación que deben incluirse en el Plan de acción y la metodología para su implementación.</t>
  </si>
  <si>
    <t>Actas de Reuniones adjuntando el Plan de Acción Actualizado.</t>
  </si>
  <si>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</si>
  <si>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 xml:space="preserve">Oficializar proyecto de las políticas RPAS (Antes UAS) firmado por la Dirección General y la Subdirección General y socialización en la pag web de la entidad.
</t>
  </si>
  <si>
    <t>Socializar el proyecto de las políticas RPAS en la página web de la Entidad</t>
  </si>
  <si>
    <t xml:space="preserve">
Oficio proyecto RPAS
</t>
  </si>
  <si>
    <t>Esto debido la dirección de Talento humano revisará para el año 2014 la posibilidad de trabajar este tema, esto genera riesgos en el cumplimiento de la Estrategia de Bienestar e Incentivos y cumplimiento de la política de Gestión del Talento Humano.</t>
  </si>
  <si>
    <t>1. Estructurar  el Programa Institucional de Principios y Valores, partiendo de un Diagnostico de la situación real de la Entidad con base en los principios y valores establecidos en nuestro Código de Ética.</t>
  </si>
  <si>
    <t>Articular, coordinar y hacer seguimiento a los diferentes procesos involucrados dentro del Programa Institucional de Principios y Valores</t>
  </si>
  <si>
    <t>Generar Cronograma con tiempos, responsables y actividades para cumplir con la implementación del Programa Institucional de Principios y Valores</t>
  </si>
  <si>
    <t>2. Estructurar el Programa Institucional de Principios y Valores, partiendo de un Diagnostico de la situación real de la Entidad con base en los principios y valores establecidos en nuestro Código de Ética.</t>
  </si>
  <si>
    <t>Realizar Diagnóstico de la Situación real de la Entidad en tema de Valores y Principios Establecidos</t>
  </si>
  <si>
    <t xml:space="preserve">Diagnostico </t>
  </si>
  <si>
    <t>3. Estructurar  el Programa Institucional de Principios y Valores, partiendo de un Diagnostico de la situación real de la Entidad con base en los principios y valores establecidos en nuestro Código de Ética.</t>
  </si>
  <si>
    <t>Plan de Tratamiento a las debilidades detectadas en el diagnostico</t>
  </si>
  <si>
    <t>Plan de Tratamiento implementado</t>
  </si>
  <si>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</si>
  <si>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Establecer y programar actividades pendientes para poner en funcionamiento el sistema SIGA, gestionando las acciones a que haya lugar para dar cumplimiento al objeto del contrato</t>
  </si>
  <si>
    <t>Elaborar cronograma, estableciendo tiempos y responsables.</t>
  </si>
  <si>
    <t xml:space="preserve">Cronograma  </t>
  </si>
  <si>
    <t>Por dificultades técnicas del proyecto se decidió posponer la contratación del proyecto para 2014 una vez se cuenten con todos los elementos técnicos requeridos.</t>
  </si>
  <si>
    <t>Actualizar  los estudios técnicos por parte del consultor. 
Confirmar  terminación obra  torre de control y centro de control por parte de  la Dirección de Desarrollo Aeroportuario</t>
  </si>
  <si>
    <t>No obstante lo anterior, la Aeronáutica Civil durante el año 2013 no ajustó las metas previstas en el plan de Acción, hecho que generó impacto en los recursos apropiados para logro del objetivo de Fortalecer la Gestión y Eficiencia Institucional.</t>
  </si>
  <si>
    <t>Elaboración de un  procedimiento de formulación y seguimiento del plan de acción</t>
  </si>
  <si>
    <t>Elaborar procedimiento</t>
  </si>
  <si>
    <t>Procedimiento oficializado</t>
  </si>
  <si>
    <t>bajo cumplimiento en la ejecución de la acción clave Actualización de inventarios de los aeropuertos objeto de construcción, ampliación y mantenimientos de la infraestructura aeroportuaria</t>
  </si>
  <si>
    <t>1. Al efectuar la planeación de los inventarios a actualizar de los aeropuertos, contemplar los aspectos tales como: recursos financieros, de personal y de procedimiento.</t>
  </si>
  <si>
    <t>Durante el año 2014 culminar con los aeropuertos que quedaron pendientes de la vigencia 2013 (de la meta ajustada16 aeropuertos) - pendiente 2 aeropuertos FLANDES-GUAPI</t>
  </si>
  <si>
    <t>Plan.</t>
  </si>
  <si>
    <t>Bajo cumplimiento en la ejecución de la acción clave Actualización de inventarios de los aeropuertos objeto de construcción, ampliación y mantenimientos de la infraestructura aeroportuaria</t>
  </si>
  <si>
    <t>2. Al efectuar la planeación de los inventarios a actualizar de los aeropuertos, contemplar los aspectos tales como: recursos financieros, de personal y de procedimiento.</t>
  </si>
  <si>
    <t>Para la vigencia 2014 el numero de aeropuertos que serán objeto de actualización de inventario será de 10</t>
  </si>
  <si>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</si>
  <si>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Suscribir Otrosí para eliminar el considerando del otrosí No.1 que permita el pago de la obligación por Aerocivil para dar cumplimiento a la decisión del laudo arbitral</t>
  </si>
  <si>
    <t>Modificación al Contrato de Concesión.</t>
  </si>
  <si>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</si>
  <si>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</si>
  <si>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1. Informes de supervisión a la ejecución de Obras
2. Modificación al Contrato de Concesión.</t>
  </si>
  <si>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</si>
  <si>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 xml:space="preserve">Deterioro de la calle de rodaje, que se mantiene, según lo verificado en recorrido efectuado por la CGR a dicha infraestructura.  </t>
  </si>
  <si>
    <t>Supervisar el Plan de Mantenimiento y Mejoras presentado por el Concesionario para el año 2014 en el cual se prevé actividades de mantenimiento de pista y calles de rodaje.</t>
  </si>
  <si>
    <t>Revisión actividades de mantenimiento planteadas por el Concesionario para el 2014</t>
  </si>
  <si>
    <t>Registro del mantenimiento realizado.</t>
  </si>
  <si>
    <t xml:space="preserve">En el l Otrosí Nº 1  al contrato de Concesión Nº 058-CON, en el que se pactó la ejecución de obras adicionales, no contempladas ni previstas en el contrato de concesión, ni en sus anexos. </t>
  </si>
  <si>
    <t>Desde el 2006 no se cuenta con la firma asesora, mecanismo de control, evaluación y vigilancia del contrato</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</si>
  <si>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</si>
  <si>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Con la suscripción del Otrosí, iniciar nuevamente el proceso de Contratación de la firma Asesora.</t>
  </si>
  <si>
    <t>Modificación al Contrato de Concesión.
Contratación de la firma Asesora</t>
  </si>
  <si>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</si>
  <si>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Realizar seguimiento puntual a los cronogramas de las inversiones y apremiará los incumplimientos y retardos aplicando los mecanismos contractuales</t>
  </si>
  <si>
    <t>1. Seguimiento puntual a los cronogramas de las inversiones
2. Apremiar los incumplimientos y retardos aplicando los mecanismos contractuales</t>
  </si>
  <si>
    <t>1. Cronograma
2. Proceso de imposición de multas</t>
  </si>
  <si>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</si>
  <si>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Requerir a la Firma Auditora que periodicamente verifique y certifique los indicadores de la cláususa 23.5 del contrato</t>
  </si>
  <si>
    <t>Seguimiento y Control  los indicadores de la cláususa 23.5 del contrato</t>
  </si>
  <si>
    <t>Oficios
Informe de seguimiento de indicadores.</t>
  </si>
  <si>
    <t>Los intereses moratorios no se hubieran generado si la Aerocivil hubiera cumplido con la obligación citada, por otra parte, es pertinente indicar que cuando se generen gastos injustificados con cargo a la Entidad u organismo, como sería el pago de intereses de mora, multa o sanciones, se estaría ocasionando un detrimento patrimonial del Estado.</t>
  </si>
  <si>
    <t>Centralizar la acción judicial en la Oficina Asesora Jurídica la que llevará el control de todos los pagos relacionados con cualquier acción Jurídica que se presenten, con el fin de evitar intermediaciones que dilaten el pronto pago</t>
  </si>
  <si>
    <t xml:space="preserve">Mediante circular firmada por el Director General, donde informe a todas las áreas el procedimiento a seguir en caso de acciones judiciales  </t>
  </si>
  <si>
    <t>Deficiencias en la supervisión y control que debe realizar la oficina encargada de la representación judicial de la Entidad; así como en la confiabilidad de la información, como se puede ver la información suministrada no corresponde a la realidad ya que el proceso lleva más de 3 años archivado</t>
  </si>
  <si>
    <t>En un plazo de tres meses el grupo de representación judicial constatará que la información registrada en los sistemas de información  correspondan con el estado actual de cada proceso</t>
  </si>
  <si>
    <t>Mediante correo electrónico se le enviara a todos los apoderados judiciales copia de los procesos que registran en los sistemas, con el fin de que realicen una confrontación frente a los procesos en físico que a ellos han sido asignados</t>
  </si>
  <si>
    <t>Correo electrónico</t>
  </si>
  <si>
    <t>No ha cumplido a cabalidad con lo estipulado en la Cláusula 49 y numeral 40) de la Cláusula 39 del contrato de concesión No. 0186-96 y Otrosí No. 4, frente a la actualización de las garantías del contrato.</t>
  </si>
  <si>
    <t>Debido a que a la fecha de esta auditoría, aún no cuenta con los comprobantes de ingreso generados por las trece cuotas correspondientes al pago del 70% de la contraprestación, realizados por el concesionario durante el periodo comprendido entre: el primer trimestre de 1997 (cuota N° 1) y el cuarto trimestre de 1999 (cuota N° 13).</t>
  </si>
  <si>
    <t xml:space="preserve">Convocar una mesa de trabajo con el fin de adelantar la verificación de los pagos y comprobantes de las cuotas pendientes de la información del pago de la contraprestación </t>
  </si>
  <si>
    <t xml:space="preserve">Solicitar y verificar soportes </t>
  </si>
  <si>
    <t xml:space="preserve">Acta - soportes </t>
  </si>
  <si>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</si>
  <si>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Otrosí al contrato de concesión que defina Plan de Inversión a cargo del privado y pago de contraprestación variablea a Aerocivil atado a ingresos brutos del concesionario</t>
  </si>
  <si>
    <t>Otrosí al contrato de concesión</t>
  </si>
  <si>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</si>
  <si>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Lo anterior, incumpliendo las obligaciones contractuales desatendiendo el Artículo 3 de la Ley 80 de 1993 y el numeral  28 del Artículo 34 de la Ley 734 de 2002.</t>
  </si>
  <si>
    <t>1. Ejercer seguimiento riguroso a la ejecución de las obligaciones contractuales.
2. Imponer los apremios correspondientes.</t>
  </si>
  <si>
    <t>1. Supervisar el cumplimiento de las obligaciones a cargo del concesionario y de no cumplirse en los términos previstos recurrir a las medidas de apremio del contrato.</t>
  </si>
  <si>
    <t>1. Informe de supervisión a las obligaciones contractuales</t>
  </si>
  <si>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</si>
  <si>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Establecer actividades de mejora en el plan de mantenimiento del aeropuerto que permitan eliminar las no conformidades del plan ambiental</t>
  </si>
  <si>
    <t>Oficio por parte de ANI a SACSA para que incluya en el Plan de Mantenimiento de las novedades evidenciadas en este hallazgo
Ajuste del plan de mantenimiento del aeropuerto por parte de SACSA</t>
  </si>
  <si>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</si>
  <si>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Las futuras estructuraciones de concesiones se debe establecer previo a la entrega de la concesión:
- Plan Maestro aprobado por Aerocivil.
- cronograma de obras.
- Plan de inversion sujeto a hitos y fechas especificas.</t>
  </si>
  <si>
    <t>1. Plan Maestro aprobado por Aerocivil
2. cronograma de obras.
3. Plan de inversion sujeto a hitos y fechas especificas.</t>
  </si>
  <si>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</si>
  <si>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</si>
  <si>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 xml:space="preserve"> ampliacion del ancho del caño Juan Angola, aprobacion del proyecto </t>
  </si>
  <si>
    <t xml:space="preserve">Proyecto de ampliacion y documento de aprobacion </t>
  </si>
  <si>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</si>
  <si>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1. Plan Maestro
2. Cronograma de obras.
3. Plan de inversion</t>
  </si>
  <si>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</si>
  <si>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La situación mencionada se generó por cuanto la entidad  suscribió los contratos relacionados con esta cuenta en el último mes de la vigencia y no alcanzó a pagar dichos valores, en consecuencia, esta cuenta estaría sobrestimada en el valor mencionado.</t>
  </si>
  <si>
    <t xml:space="preserve">Emitir Circular con las directrices y fechas del  cronograma de las actividades para el cierre de la vigencia fiscal 2014
</t>
  </si>
  <si>
    <t xml:space="preserve">Circular </t>
  </si>
  <si>
    <t xml:space="preserve">CIRCULAR  </t>
  </si>
  <si>
    <t>Debilidades en la supervisión del contrato</t>
  </si>
  <si>
    <t>Aplicar las pólizas que amparaban el contrato número 13000065OJ</t>
  </si>
  <si>
    <t>Mediante resolución declarar el incumplimiento</t>
  </si>
  <si>
    <t>Resolución y Pago</t>
  </si>
  <si>
    <t>Restructurar la gestión de supervisión de contratos   de los contratos suscritos por la Unidad.</t>
  </si>
  <si>
    <t>Documentar el proceso Gestión de Vigilancia y Control (Supervisión)  de los contratos suscritos por la Unidad.</t>
  </si>
  <si>
    <t>Proceso restructurado y oficializado</t>
  </si>
  <si>
    <t>La cuenta presenta un saldo de $1.788.959 millones los cuales son causados de acuerdo con los informes de las fiducias presentados por los concesionarios; sin embargo, se desconoce el valor de las obras ya terminadas por lo cual la Entidad aún mantiene estos saldos como Construcciones en Curso pese a que algunas de las obras ya culminaron,</t>
  </si>
  <si>
    <t>Realizar los registros contables de las obra terminadas y entregadas por parte de los concesionarios, de conformidad con la información financiera discriminada entregada por los concesionarios</t>
  </si>
  <si>
    <t>La información reportada por las concesiones no se tiene en cuenta para los registros contables</t>
  </si>
  <si>
    <t xml:space="preserve">Realizar mesas de trabajo con las áreas relacionadas para establecer el procedimiento de recepción,  verificación y validación de los ingresos de las concesiones. </t>
  </si>
  <si>
    <t xml:space="preserve">Realizar y oficializar  procedimiento </t>
  </si>
  <si>
    <t xml:space="preserve">La Entidad causa en los estados de cuenta intereses que no reporta en la contabilidad, ni revela en cuentas de orden como corresponde; aspectos, que denotan deficiencias de control interno contable </t>
  </si>
  <si>
    <t xml:space="preserve">Dar cumplimiento al procedimiento de la Contaduría General de la Nación, </t>
  </si>
  <si>
    <t>Mediante circular , establecer el  reporte mensual por parte de la  Oficina  Jurídica a la Dirección Financiera, el valor de los intereses moratorios liquidados en los actos administrativos  de la cartera con vencimiento mayor a 90 días  para ser registrados en Cuentas de Orden discriminado por tercero.</t>
  </si>
  <si>
    <t>Realizó un ajuste contable por valor de $10,279 millones que en el detalle se muestran como Reclasificación cuenta contable, desconociendo el principio de no compensación contable</t>
  </si>
  <si>
    <t>No hay acción de mejora en virtud de que la reclasificaron se dio de acuerdo al manual de procedimientos de la Contaduría.</t>
  </si>
  <si>
    <t xml:space="preserve">La reclasificaron se dio para cumplir lo establecido en el manual de procedimientos de la Contaduría General de la Nación.  "........Cuando las cuentas embargadas pertenecen a la entidad contable publica demandada , se registra un débito a la cuenta 142503- Depósitos Judiciales, de la cuenta 1425-DEPOSITOS ENTREGADOS EN GARANTIA........" </t>
  </si>
  <si>
    <t xml:space="preserve">Presentar copia de la nota a los Estados Financieros de la cuenta 142503 Depósitos Judiciales </t>
  </si>
  <si>
    <t>al efectuar la planeación de los inventarios a actualizar de los aeropuertos, contemplar los aspectos tales como: recursos financieros, de personal y de procedimiento.</t>
  </si>
  <si>
    <t xml:space="preserve">Implementar un mecanismo de control y seguimiento a los arrendamientos  y sus novedades, que permita informar oportunamente al Grupo de Facturacion  con el fin de  minimizar el margen de error en la facturacion. </t>
  </si>
  <si>
    <t>Establecer controles desde el área generadora del ingreso, incluyendo el proceso de facturación,tesoreria, cartera y contabilidad; actualizando sus cartas de proceso.</t>
  </si>
  <si>
    <t>actualización de las cartas de proceso</t>
  </si>
  <si>
    <t>Gestión inefectiva por parte de la Entidad en el recaudo de sus derechos..</t>
  </si>
  <si>
    <t>1. Fortalecer los mecanísmos de cobro de sanciones, que permitan mejorar la gestión de recuperación de ingresos por este concepto.</t>
  </si>
  <si>
    <t xml:space="preserve">Realizar cobro persuasivo a las sanciones allegadas a Cobranzas. </t>
  </si>
  <si>
    <t>Indicador Mensual  de gestión de Cobro Persuasivo de Sanciones: No de sanciones con cobro persuasivo/No de Total de Sanciones Recibidas</t>
  </si>
  <si>
    <t>2. Fortalecer los mecanísmos de cobro de sanciones, que permitan mejorar la gestión de recuperación de ingresos por este concepto.</t>
  </si>
  <si>
    <t xml:space="preserve">Remitir a Jurisdicción Coactiva el 100% de las sanciones, si transcurrido treinta (30) días hábiles a partir de su ejecutoria, no se ha efectuado el pago correspondiente. </t>
  </si>
  <si>
    <t>Indicador Mensual de remisión Sanciones a Juridicción Coactiva:  No de sanciones remitidas a JC / No de Total de Sanciones con antigüedad mayor a 30 dias habiles</t>
  </si>
  <si>
    <t>3. Fortalecer los mecanísmos de cobro de sanciones, que permitan mejorar la gestión de recuperación de ingresos por este concepto.</t>
  </si>
  <si>
    <t xml:space="preserve">Reportar en el aplicativo ALDIA las empresas que tengan sanciones en Jurisdicción Coactiva cuando el deudor no cumpla con su obligación para suspesión de operaciones.  </t>
  </si>
  <si>
    <t>Reporte mensual del Sistema ALDIA</t>
  </si>
  <si>
    <t>4. Fortalecer los mecanísmos de cobro de sanciones, que permitan mejorar la gestión de recuperación de ingresos por este concepto.</t>
  </si>
  <si>
    <t>Reglamentar el cobro de intereses moratorios por no pago de sanciones</t>
  </si>
  <si>
    <t>Expedir modelo de Resolución Sancionatoria que incluya el cobro de intereses moratorios en el evento en que se incurra en mora.</t>
  </si>
  <si>
    <t>5. Fortalecer los mecanísmos de cobro de sanciones, que permitan mejorar la gestión de recuperación de ingresos por este concepto.</t>
  </si>
  <si>
    <t xml:space="preserve">Indicador trimestral de recuperación de Sanciones: </t>
  </si>
  <si>
    <t>Sanciones pagadas en el trimestre / Total de sanciones en cobro</t>
  </si>
  <si>
    <t>Recursos que no se requerían puesto que el ingreso mínimo se dio de manera natural en el negocio; estos recursos no se utilizaron en lo previsto, sino que fueron invertidos en TES a través de la Fiducia,</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</si>
  <si>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</si>
  <si>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 xml:space="preserve"> Informes de supervisión del contrato de encargo fiduciario No. 0151-EF/98 a través de la Dirección Financiera, quienes son los supervisores del contrato.
Solicitud copia de informes del supervisor del contrato.</t>
  </si>
  <si>
    <t>Informe y oficios de solicitud.</t>
  </si>
  <si>
    <t xml:space="preserve">La Entidad no realizó la gestión del predio antes de la contratación de las obras para la segunda pista. </t>
  </si>
  <si>
    <t xml:space="preserve">Diseñar un mecanismo de seguimiento y control para evitar la caducidad de las acciones en procura de una una defensa técnica adecuada, eficaz y efectiva de los intereses de la Entidad </t>
  </si>
  <si>
    <t>Seguimiento y Control en equipo de gerencia</t>
  </si>
  <si>
    <t>Actas de Equipos de Gerencia con registro de seguimiento al tema</t>
  </si>
  <si>
    <t>Fallas del servicio que ocasionaron el siniestro del vuelo 501.</t>
  </si>
  <si>
    <t>El Estudio de repetición por la muerte del pasajero José Ramiro Orozco Mejia en el accidente del avión de SAM , vuelo 501, aeronave HK- 2422X, en el cerro El Burro,  se presentó en el Comité celebrado el 28 de mayo de 2015 (ACTA 402).  El Comité luego del análisis ordenó, realizar un nuevo estudio y volverlo a presentar para decisión definitiva durante el mes de junio o julio de 2015</t>
  </si>
  <si>
    <t>Reunión Comité de Conciliación</t>
  </si>
  <si>
    <t>Acta</t>
  </si>
  <si>
    <t>Por falla en el servicio que llevó a la muerte del funcionario, hecho que es atribuible a las entidades demandadas.</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</si>
  <si>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</si>
  <si>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Se observa en el proceso que la defensa de la Entidad, en primer lugar no contestó la demanda y posteriormente en su defensa argumentó que la acción había caducado.</t>
  </si>
  <si>
    <t>El Estudio de repetición se presentó en el Comité celebrado el 28 de mayo de 2015 (ACTA 402). El Comité luego del análisis ordenó, realizar un nuevo estudio y volverlo a presentar para decisión definitiva durante el mes de junio o julio de 2015</t>
  </si>
  <si>
    <t>Fallas del servicio que ocasionaron el siniestro del vuelo 501,</t>
  </si>
  <si>
    <t>Fallas del servicio que ocasionaron el siniestro del avión HK-1776.</t>
  </si>
  <si>
    <t>Debilidades en los estudios y diseños para la construcción de la torre de control del aeropuerto el Dorado.</t>
  </si>
  <si>
    <t xml:space="preserve">1. Adelantar las acciones disciplinarias a los supevisores asignados por la entidad. </t>
  </si>
  <si>
    <t>La DDA remitirá la información al Grupo de Investigaciones Disciplinarias para adelantar la Indagación Preliminar</t>
  </si>
  <si>
    <t>Auto de decisión resultante de la Indagación preliminar por parte del Grupo de Disciplinarios</t>
  </si>
  <si>
    <t>2. Adelantar una  actuación administrativa que garantice el debido proceso y culmine, si es del caso, con un acto administrativo que ordene la posible afectacion de garantía.</t>
  </si>
  <si>
    <t>La DDA efectuará seguimiento a las actuaciones realizadas por la DA referentes a hacer o no efectiva la póliza de garantía.</t>
  </si>
  <si>
    <t>Resolución mediante la cual se determina hacer o no efectiva la poliza de garantia.</t>
  </si>
  <si>
    <t>3.Optimizar  el procedimiento institucional para la revision y aporbacion de los Estudios y Diseños de los proyectos</t>
  </si>
  <si>
    <t xml:space="preserve">actualizar en el sistema de Gestion de Calidad el procedimiento </t>
  </si>
  <si>
    <t>Procedimiento actualizado en el SGC</t>
  </si>
  <si>
    <t>4.Fortalecer los procedimientos institucionales para la revision de los Estudios y Diseños de los nuevos proyectos</t>
  </si>
  <si>
    <t>Evaluar y revisar los informes trimestrales presentados por el grupo de  Supervision e interventoria de los Estudios y Diseños de los nuevos proyectos.</t>
  </si>
  <si>
    <t>Seguimiento trimestral  a los contratos de Estudios y Diseños entregados, verificando el Acta final aprobada por  Interventoria, si aplica y Supervisoria</t>
  </si>
  <si>
    <t>1.Adelantar una  actuación administrativa que garantice el debido proceso y culmine, si es del caso, con un acto administrativo que ordene la posible afectacion de garantía.</t>
  </si>
  <si>
    <t>2.Fortalecer los procedimientos institucionales para la revision de los Estudios y Diseños de los nuevos proyectos</t>
  </si>
  <si>
    <t xml:space="preserve">3.Adelantar las acciones disciplinarias a los supevisores asignados por la entidad. </t>
  </si>
  <si>
    <t xml:space="preserve">La DDA remitirá la información al Grupo de Investigaciones Disciplinarias para adelantar la Indagación Preliminar 
</t>
  </si>
  <si>
    <t>4.Optimizar  el procedimiento institucional para la revision y aprobacion de los Estudios y Diseños de los proyectos</t>
  </si>
  <si>
    <t xml:space="preserve">1.Adelantar las acciones disciplinarias a los supevisores asignados por la entidad. </t>
  </si>
  <si>
    <t>3.Optimizar  el procedimiento institucional para la revision y aprobacion de los Estudios y Diseños de los proyectos</t>
  </si>
  <si>
    <t>Debilidades en la planeación del Proyecto de Construcción de la torre de control y CGAC del aeropuerto el Dorado.</t>
  </si>
  <si>
    <t>Fortalecer los mecanismos de planeación seguimiento y control de los proyectos desarrollados por la entidad.</t>
  </si>
  <si>
    <t xml:space="preserve">Seguimiento a cumplimiento de Cronograma de Avance de Obra de los proyectos en ejecucion </t>
  </si>
  <si>
    <t>Seguimiento trimestral  a evidencias de acciones adelantadas por la DDA a los cronogramas de avance de Obra de los proyectos en Ejecucion</t>
  </si>
  <si>
    <t>Entrega de informes de avance de obra avalados por la interventoria y el supervisor.</t>
  </si>
  <si>
    <t>Inadecuada Planeacion del Proyecto por la no disponibilidad de los Predios</t>
  </si>
  <si>
    <t xml:space="preserve">Incluir en la Estructuracion del Proyecto de obra el concepto de viabilidad de los Predios de uso </t>
  </si>
  <si>
    <t>Establecer como requisito el concepto previo del uso del predio</t>
  </si>
  <si>
    <t>Seguimiento trimestral a carpetas  de Proyectos de Obra</t>
  </si>
  <si>
    <t>Debilidades en la planeación de los estudios y diseños para la construcción de la torre de control del aeropuerto el Dorado.</t>
  </si>
  <si>
    <t>Mayor cantidad en la construcción de pilotes de concreto, lo que pude generar un mayor pago.</t>
  </si>
  <si>
    <t>Atender la advertencia realizada por la  Contraloria:     " El reconocimiento de un mayor porcentaje de desperdicio al calculado tanto en el diseño como en el analisis de precios unitarios del proponente(contratista) se podria configurar en un presunto detrimento en el Patrimonio del Estado, por reconocimiento de un riesgo constructivo que esta a cargo del contratista"</t>
  </si>
  <si>
    <t>Ante una accion legal por parte del Contratista remitir a la oficina Asesora Juridica para lo de su competencia, con los antecedentes avalados por la interventoria y supervisoria</t>
  </si>
  <si>
    <t>Acta Final de recibido a satisfacccion de Torre de control y CGAC ,avalada por el interventor y supervisor</t>
  </si>
  <si>
    <t>Debilidades en el proceso de supervisión e interventoría.</t>
  </si>
  <si>
    <t xml:space="preserve">Adelantar las acciones disciplinarias a los supevisores asignados por la entidad. </t>
  </si>
  <si>
    <t xml:space="preserve">Solicitar al Grupo de Investigaciones Disciplinarias la apertura de la indagación preliminar para establecer las posibles irregularidades. </t>
  </si>
  <si>
    <t>Diferencias injustificadas entre el presupuesto entregado por el deseñador, el contratista y el presupuesto oficial.</t>
  </si>
  <si>
    <t xml:space="preserve">Adelantar las acciones disciplnarias a los supevisores asignados por la entidad. </t>
  </si>
  <si>
    <t>Debilidades en las especificación técnica.</t>
  </si>
  <si>
    <t>Incumplimiento del Principio de planeacion de la contratacion estatal decreto 734 de 2012</t>
  </si>
  <si>
    <t>Adelantar una  actuación administrativa que garantice el debido proceso y culmine, si es del caso, con un acto administrativo que ordene la posible afectacion de garantía.</t>
  </si>
  <si>
    <t>Debilidades en la planeacion del proyecto de construccion de la Torre de Control y del CGAC.</t>
  </si>
  <si>
    <t>vencimiento especificaciones técnicas de diseño, de modernización, de mantenimiento y de operación pactadas, dado que el plazo de terminación y entrega venció el pasado 26 de junio de 2014.</t>
  </si>
  <si>
    <t>1.Cumplir lo estipulado en el APENDICE E,del contrato.</t>
  </si>
  <si>
    <t>Requerir a la ANI, con el fin de obtener la informacion y procedimientos correspondientes  como gestor contractual.Programar visitas de control de manera conjunta con la ANI para verificación y cumplimiento del Apendice E.</t>
  </si>
  <si>
    <t>Programar visitas trimestrales de verificación y presentación de informes</t>
  </si>
  <si>
    <t>2.Cumplir lo estipulado en el APENDICE E,del contrato.</t>
  </si>
  <si>
    <t>Solicitar lo opertinenete a la ANI, actas de recibo d eobras, modificaciones autorizadas, etc. Programar visitas de control de manera conjunta con la ANI para verificación y cumplimiento del Apendice E.</t>
  </si>
  <si>
    <t>Definir un protocolo  de verificación con la ANI gestor Contractual y firma de aceptación por parte de la ANI de las obras mencionadas en el hallazgo y verificación por parte de la entidad</t>
  </si>
  <si>
    <t xml:space="preserve"> incumplimiento del Plan de Manejo Ambiental y las normas que lo reglamentan. </t>
  </si>
  <si>
    <t>1.Cumpplir con lo estipulado en el apendice H y Clausula 16.7 del contrao 10000078-OK-2010.</t>
  </si>
  <si>
    <t>Programar visitas de control de manera conjunta con la ANI para verificación y cumplimiento del Apendice H.</t>
  </si>
  <si>
    <t>2.Cumpplir con lo estipulado en el apendice H y Clausula 16.7 del contrao 10000078-OK-2010.</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</si>
  <si>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</si>
  <si>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Definir un protocolo de verificación con la ANI gestor Contractual y firma de aceptación por parte de la ANI de las obras mencionadas en el hallazgo y verificación por parte de la entidad</t>
  </si>
  <si>
    <t>Programar visitas de control de manera conjunta con la ANI para verificación y cumplimiento del Apendice E. verificar con la ANI, sobre posibles incumplimientos docuemntados, y activar el proceso de imposicion de multas y/o correccion de las conductas asumidas.</t>
  </si>
  <si>
    <t>Programar visitas de control de manera conjunta con la ANI para verificación y cumplimiento del Apendice E. Requerir de la ANI el estado de las obras asi como si han existido autorizaciones de modifuicacione de las mismas.</t>
  </si>
  <si>
    <t>Estalecer un cronograma de verificación con la ANI gestor Contractual y firma de aceptación por parte de la ANI de las obras mencionadas en el hallazgo y verificación por parte de la entidad</t>
  </si>
  <si>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</si>
  <si>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1.Cumplir con lo estipulado en el apendice C "seguridad Aeroportuaria" del contrato de concesión No. 10000078-OK-2010</t>
  </si>
  <si>
    <t>Programar visitas de control de manera conjunta con la ANI para verificación y cumplimiento del Apendice C.</t>
  </si>
  <si>
    <t>2. Cumplir con lo estipulado en el apendice C "seguridad Aeroportuaria" del contrato de concesión No. 10000078-OK-2010</t>
  </si>
  <si>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</si>
  <si>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incumplimiento del numeral 3.1.7.1 del Apéndice F “Cumplir con la normatividad colombiana[1] vigente sobre el libre acceso y movilidad de personas con minusvalía física en los terminales de pasajeros y carga y a todos los servicios que en ellos se presten.”</t>
  </si>
  <si>
    <t>1. Cumplir con lo establecido en el apendice F numeral 3.1.7.1.</t>
  </si>
  <si>
    <t>2. Cumplir con lo establecido en el apendice F numeral 3.1.7.1.</t>
  </si>
  <si>
    <t>Definir un protocolo de verificación  con la ANI gestor Contractual y firma de aceptación por parte de la ANI de las obras mencionadas en el hallazgo y verificación por parte de la entidad</t>
  </si>
  <si>
    <t>incumplimiento de las obligaciones del concesionario frente a lo dispuesto en el numeral 3.2.6.2 del apéndice F “Especificaciones técnicas de Operación”.</t>
  </si>
  <si>
    <t>1. Cumplir con lo establecido en el apendice F numeral 3.2,6,2</t>
  </si>
  <si>
    <t>2. Cumplir con lo establecido en el apendice F numeral 3.2,6,2</t>
  </si>
  <si>
    <t>Definir un protocolo de  verificación con la ANI gestor Contractual y firma de aceptación por parte de la ANI de las obras mencionadas en el hallazgo y verificación por parte de la entidad</t>
  </si>
  <si>
    <t>incumplimiento de las obligaciones del Concesionario y genera riesgos en las operaciones aéreas nocturnas en plataforma y por ende una deficiente prestación de los servicios aeroportuarios.</t>
  </si>
  <si>
    <t>1. Emitir concepto a la ANI y el Concesionario respecto a los mástiles de iluminación</t>
  </si>
  <si>
    <t>Mediante oficio No. 1070.092.8 2014034692 del 10/12/2014 se solicito el concepto técnico a la Secretaría de Sistemas Operacionales.</t>
  </si>
  <si>
    <t>Realizar seguimiento a el concepto de SSO</t>
  </si>
  <si>
    <t>2. Emitir concepto a la ANI y el Concesionario respecto a los mástiles de iluminación</t>
  </si>
  <si>
    <t>Obtener Concepto técnico de la Secretaria de Sistemas Operacionales</t>
  </si>
  <si>
    <t xml:space="preserve">incumplimiento de las obligaciones contractuales establecidas en el Apéndice F numeral 3.1.5.3, </t>
  </si>
  <si>
    <t>1. Cumplir lo establecido en en Apendice F del Contrato.</t>
  </si>
  <si>
    <t>2. Cumplir lo establecido en en Apendice F del Contrato.</t>
  </si>
  <si>
    <t>vencimiento especificaciones técnicas de modernización, de mantenimiento y de operación pactadas, dado que el plazo de terminación y entrega venció el pasado 26 de junio de 2014.</t>
  </si>
  <si>
    <t>1. Cumplir lo estipulado en el APENDICE E,del contrato, en materia de cumplimiento del Cronograma de obras</t>
  </si>
  <si>
    <t>Solicitar a la ANI la certificación del del cumplimiento del cronagrama de obras.</t>
  </si>
  <si>
    <t>Solicitud concepto ANI</t>
  </si>
  <si>
    <t>2. Cumplir lo estipulado en el APENDICE E,del contrato, en materia de cumplimiento del Cronograma de obras</t>
  </si>
  <si>
    <t>Solicitar a la ANI la certificación del del cumplimiento del conagrama de obras.</t>
  </si>
  <si>
    <t>Solicitar a la ANI el cumplimiento del inicio del proceso de imposición de multas establecidas en el contrato si hay un incumplimiento en el cronograma de obras.</t>
  </si>
  <si>
    <t xml:space="preserve">Deficiencias e incumplimiento del Plan de Manejo Ambiental y las normas que lo reglamentan. </t>
  </si>
  <si>
    <t>1. Cumplir con lo estipulado en el apendice H del contrato 10000078-OK-2010.</t>
  </si>
  <si>
    <t>Programar visitas de control de manera conjunta con la ANI para verificación y cumplimiento del Apendice H. Aspectos ambientales del contrato.</t>
  </si>
  <si>
    <t>2. Cumplir con lo estipulado en el apendice H del contrato 10000078-OK-2010.</t>
  </si>
  <si>
    <t>DEFINIR UN PROTOCOLO cronograma de verificación con la ANI gestor Contractual y firma de aceptación por parte de la ANI del cumplimiento apéndice H mencionadas en el hallazgo y verificación por parte de la entidad</t>
  </si>
  <si>
    <t xml:space="preserve">incumplimiento de la cláusula 98 numeral 98.1.2, y de la cláusula101 modificación y vigencias de las garantías. Así como deficiencias en el seguimiento y control que se debe realizar al contrato sobre dichos aspectos, </t>
  </si>
  <si>
    <t>1. Cumplir con lo estipulado en la clausula 98 numeral 98.1.2 y clausula 101</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</si>
  <si>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</si>
  <si>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Oficio ANI</t>
  </si>
  <si>
    <t>2. Cumplir con lo estipulado en la clausula 98 numeral 98.1.2 y clausula 101</t>
  </si>
  <si>
    <t>verificación permanente del cumplimiento de las pólizas y firma de documento de aceptación por parte de la ANI de las mismas</t>
  </si>
  <si>
    <t xml:space="preserve">1. Hacer entrega de la infiormación </t>
  </si>
  <si>
    <t>Elaborar oficio a la ANI entregando la información pendiente</t>
  </si>
  <si>
    <t xml:space="preserve">2. Hacer entrega de la infiormación </t>
  </si>
  <si>
    <t>Mesas de trabajo ANI-AEROCIL de acuerdo al convenio interadministrativo y firma de actas.definitivas ANI-UAEAC de aceptación de los documentos entregados proceso de subrogación</t>
  </si>
  <si>
    <t>señaladas pueden generar un riesgo para la entidad y la vulneración del artículo 756[1] del Código Civil, generando un hallazgo administrativo con presunta incidencia Disciplinaria.</t>
  </si>
  <si>
    <t>1. Legalizar las Ocupaciones de hecho suscribiendo el concesionario los contratos de comodato con las autoridades                   2. Aportar los contrato de  comodato vigentes</t>
  </si>
  <si>
    <t xml:space="preserve">1. Elaborar Oficio a la ANI para que requiera al concesionario legalizar las situaciones de hecho                 2. elaborar oficio a las regionales para que aporten los contratos de comodato vigentes en cada uno de los aeropuertos </t>
  </si>
  <si>
    <t>2. I. Legalizar las Ocupaciones de hecho suscribiendo el concesionario los contratos de comodato con las autoridades                   2. Aportar los contrato de  comodato vigentes</t>
  </si>
  <si>
    <t>verificación permanente de ocupaciones de hecho</t>
  </si>
  <si>
    <r>
      <t xml:space="preserve">falta de oportunidad, de acuerdo con los plazos establecidos en el numeral 5.3 del apéndice F </t>
    </r>
    <r>
      <rPr>
        <i/>
        <sz val="10"/>
        <rFont val="Arial"/>
        <family val="2"/>
      </rPr>
      <t>“Especificaciones Técnicas de Operación”</t>
    </r>
    <r>
      <rPr>
        <sz val="10"/>
        <color theme="1"/>
        <rFont val="Arial"/>
        <family val="2"/>
      </rPr>
      <t xml:space="preserve"> y no permite efectuar acciones de mejora oportuna.</t>
    </r>
  </si>
  <si>
    <t>1.Cumplir con los plazos establecidos en el Apéndice F especificaciones tecnicas de operación</t>
  </si>
  <si>
    <t>Programar revisión de control con la ANI del cumplimiento de las encuestas de satisfacción</t>
  </si>
  <si>
    <t>Revisión de control anual</t>
  </si>
  <si>
    <t>2. Cumplir con los plazos establecidos en el Apéndice F especificaciones tecnicas de operación</t>
  </si>
  <si>
    <t>Programar la Revisión de control anual y documento de aceptación por parte de la ANI del cumplimiento de las obligaciones mínimas de gestión y desempeño en la prestación del servicio por parte del concesionario.</t>
  </si>
  <si>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</si>
  <si>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 xml:space="preserve">1. Cumplir con lo establecido en referencia a los mecanismos de solcuicón de controversia clausula 109 del contrato y clausula 103 regimen sacionatorio del contrato </t>
  </si>
  <si>
    <t xml:space="preserve">Oficiar a la Ani para que requiera al concesionario el cumplimiento de las obligaciones contractuales </t>
  </si>
  <si>
    <t xml:space="preserve">2. Cumplir con lo establecido en referencia a los mecanismos de solcuicón de controversia clausula 109 del contrato y clausula 103 regimen sacionatorio del contrato </t>
  </si>
  <si>
    <t>Verificar y control permanentemente del cumplimiento de las obligaciones contractuales ANI</t>
  </si>
  <si>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</si>
  <si>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 xml:space="preserve">1. Requerir a la ANI las obras voluntarias realizadas por el Concesionario </t>
  </si>
  <si>
    <t xml:space="preserve">Oficiar  a la ANI solicitando nueva información de obras voluntarias realizadas por el Concesionario </t>
  </si>
  <si>
    <t xml:space="preserve">2. Requerir a la ANI las obras voluntarias realizadas por el Concesionario </t>
  </si>
  <si>
    <t>Verificar de manera permanente con la ANI s obras voluntarias realizadas por el contrato y documento de aceptación por parte de la ANI de las obras</t>
  </si>
  <si>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</si>
  <si>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1. Requerir a la  ANI el cumplimiento del recibo de las obras de modernización del contrato</t>
  </si>
  <si>
    <t>Oficiar  a la ANI solicitando las actas de recibo de las obras de los Aeropuertos</t>
  </si>
  <si>
    <t xml:space="preserve">Oficio </t>
  </si>
  <si>
    <t>2. Requerir a la  ANI el cumplimiento del recibo de las obras de modernización del contrato</t>
  </si>
  <si>
    <t>Verificar de manera permanente con la ANI s obras de modernización y documento (acta ) de aceptación por parte de la ANI de las obras</t>
  </si>
  <si>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</si>
  <si>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1. Requerir a la ANI respecto al impacto dentro del modelo financier o de los ingresos regulados y no regulados recibidos en la etaapa de suspención de obra</t>
  </si>
  <si>
    <t>Oficiar a la ANI solicitando el valor de los ingresos regulados y no reguilados y el alcance de losmismo para la obras complementarias y de alcanec progresivo</t>
  </si>
  <si>
    <t xml:space="preserve">oficio </t>
  </si>
  <si>
    <t>2. Requerir a la ANI respecto al impacto dentro del modelo financier o de los ingresos regulados y no regulados recibidos en la etaapa de suspención de obra</t>
  </si>
  <si>
    <t>Oficiar a la ANI solicitando el valor de los ingresos regulados y no reguilados y el alcance de los mismo en el modelo financiero y la ejecución de la obras complementarias y de alcanec progresivo</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</si>
  <si>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</si>
  <si>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 xml:space="preserve">deficiencia en las funciones de supervisión y control de los contratos, así como deficiencias en el sistema de información. </t>
  </si>
  <si>
    <t>1. Responsabilidad de la ANI</t>
  </si>
  <si>
    <t>Responsabilidad de la ANI</t>
  </si>
  <si>
    <t xml:space="preserve"> </t>
  </si>
  <si>
    <t>2. Responsabilidad de la ANI</t>
  </si>
  <si>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</si>
  <si>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t xml:space="preserve">1. Requerir a la ANI de esta situación de la incongruencia de la fecha de terminación efectiva del contrato </t>
  </si>
  <si>
    <t>Oficiar a la ANI señalando la inconsistencia entre el plazo de terminación del contrato y reversión administrativa</t>
  </si>
  <si>
    <t xml:space="preserve">2. Requerir a la ANI de esta situación de la incongruencia de la fecha de terminación efectiva del contrato </t>
  </si>
  <si>
    <t>Se oficio a la ANI mediante Radicado No. 1070.092.8.2014048965 del 7 de octubre de 2014.</t>
  </si>
  <si>
    <r>
      <t xml:space="preserve">genera incertidumbre sobre el trámite y aprobación de la ejecución de obras en los aeropuertos de Valledupar y Riohacha en desarrollo del apéndice E </t>
    </r>
    <r>
      <rPr>
        <i/>
        <sz val="10"/>
        <rFont val="Arial"/>
        <family val="2"/>
      </rPr>
      <t xml:space="preserve">“Especificaciones Técnicas de Modernización”, </t>
    </r>
  </si>
  <si>
    <t>1. Requerir a la  ANI  respecto a la aprobación de las obras de modernización Aeropuertos Valledupra y Riohacha,</t>
  </si>
  <si>
    <t>Oficiar a la ANI solicitando la aprobación de las obras de modernización y Voluntarias realizadas en los aeropuertos Valledupar y Riohacha</t>
  </si>
  <si>
    <t>2. Requerir a la  ANI  respecto a la aprobación de las obras de modernización Aeropuertos Valledupra y Riohacha,</t>
  </si>
  <si>
    <t>Oficio de certificación de aprobación de ANI obras de modernización y Voluntarias</t>
  </si>
  <si>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</si>
  <si>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1. apliacr el procedimiento de reintegro de bienes establecido en la entidad</t>
  </si>
  <si>
    <t xml:space="preserve">Oficiar  a los administradores de los aeropuertos de Valledupar y Riohacha para que realicen el reintegro de Bienes </t>
  </si>
  <si>
    <t>2. aplicar el procedimiento de reintegro de bienes establecido en la entidad</t>
  </si>
  <si>
    <t>Aplicar el procedimiento de reintegro y verificación</t>
  </si>
  <si>
    <t>Pone de manifiesto la reutilización de equipos por parte del concesionario, sin la debida autorización y conocimiento directo de quienes por parte de la Aeronáutica Civil, desempeñan y tienen la función de administrar los Aeropuertos.</t>
  </si>
  <si>
    <t>1. Solicitar  a la ANI que informe a los administradores de los aeropuertos el traslado de equipos entre los aeropeurtos de la concesión</t>
  </si>
  <si>
    <t>Oficiar   a la ANI para que el concesionario informe a los administradores de los aeropuertos el traslado de equipos entre los aeropuertos de la concesión</t>
  </si>
  <si>
    <t>2. Solicitar  a la ANI que informe a los administradores de los aeropuertos el traslado de equipos entre los aeropeurtos de la concesión</t>
  </si>
  <si>
    <t>La ANI informe a la UAEAC el traslado de los bienes entre aeropuertos</t>
  </si>
  <si>
    <t>Constituyen riesgo de la ocurrencia de cualquier hecho que afecte la calidad, oportunidad y realidad de las cifras reportadas que son la base de los ingresos.</t>
  </si>
  <si>
    <t xml:space="preserve">1. Ajustar el procedimiento y formatos  de Control  de ingresos regulados y los ingresos No regulados con respecto los infantes vs exentos de tasa aeroportuaria </t>
  </si>
  <si>
    <t>Ealborar el procedimiento, formato y capacitación insitu a los administradores de los aeropuertos</t>
  </si>
  <si>
    <t xml:space="preserve">Formato y procedimiento </t>
  </si>
  <si>
    <t xml:space="preserve">2. Ajustar el procedimiento y formatos  de Control  de ingresos regulados y los ingresos No regulados con respecto los infantes vs exentos de tasa aeroportuaria </t>
  </si>
  <si>
    <t>Aplicación del procedimiento y formato visita de control permamnete</t>
  </si>
  <si>
    <t xml:space="preserve">riesgo de  que la Aerocivil no conozca con exactitud desde el origen de la información, el flujo de efectivo que le llega al concesionario y su oportuno depósito. </t>
  </si>
  <si>
    <t xml:space="preserve">1.Ajustar el procedimiento y formatos  de Control  de ingresos regulados y los ingresos No regulados con respecto los infantes vs exentos de tasa aeroportuaria </t>
  </si>
  <si>
    <t>Formato y procedimiento y visita de control</t>
  </si>
  <si>
    <t xml:space="preserve">2.Ajustar el procedimiento y formatos  de Control  de ingresos regulados y los ingresos No regulados con respecto los infantes vs exentos de tasa aeroportuaria </t>
  </si>
  <si>
    <t>Aplicación del procedimiento y formato verificación permanente</t>
  </si>
  <si>
    <t>Riesgo ante la ocurrencia de hechos como mora en el cobro o incobrabilidad que puedan afectar la calidad, oportunidad y realidad de las cifras reportadas en las cuentas por cobrar y en sus correlativas como construcciones en curso.</t>
  </si>
  <si>
    <t>1.Solicitar  a la ANI que verifique haga seguimeinto e informe sobre las politicas de recaudo de cartera del concesionario</t>
  </si>
  <si>
    <t>Oficiar a la ANI para que verifique el comportamiento del reacudo de cartera del concesionario</t>
  </si>
  <si>
    <t>2.Solicitar  a la ANI que verifique haga seguimeinto e informe sobre las politicas de recaudo de cartera del concesionario</t>
  </si>
  <si>
    <t>afecta la claridad y exactitud de las cifras mostradas en los saldos de la Cartera y en los Estados Financieros en la cuenta 716 Cuentas por Cobrar y la cuenta 741 Ingresos Operacionales.</t>
  </si>
  <si>
    <t>1.Solicitar a la ANI un procedimiento que permita verificar el consignatario</t>
  </si>
  <si>
    <t>Oficiar a la ANI para que el concesionario establezca un procedimiento de identificación del consignatario</t>
  </si>
  <si>
    <t>2.Solicitar a la ANI un procedimiento que permita verificar el consignante</t>
  </si>
  <si>
    <t>Oficiar a la ANI para que el concesionario establezca un procedimiento de identificación del consignante</t>
  </si>
  <si>
    <t>Procedimiento de revisión del consignante certificado por la ANI</t>
  </si>
  <si>
    <t>genera incertidumbre sobre el alcance real del contrato en lo referente a la climatización.</t>
  </si>
  <si>
    <t>1.responsabilidad de la ANI</t>
  </si>
  <si>
    <t>2.responsabilidad de la ANI</t>
  </si>
  <si>
    <t>Certificación por parte de la ANI de nuevas obras complementarias y/o voluntarias</t>
  </si>
  <si>
    <t>observándose la falta del paz y salvo por impuestos de rodamiento de este vehículo.</t>
  </si>
  <si>
    <t>1.apliacr el procedimiento de reintegro de bienes establecido en la entidad</t>
  </si>
  <si>
    <t>2.aplicar el procedimiento de reintegro de bienes establecido en la entidad</t>
  </si>
  <si>
    <t>La Aerocivil no dispuso de una interventoría integral e Independiente para el primer año de la etapa operativa de la concesión que pudo afectar el alcance del control del contrato y confundise las funciones con la supervisión del Cto.</t>
  </si>
  <si>
    <t>Dentro de los comité operativos entre UAEAC y ANI de acuerdo con el Convenio 005 de 09/07/2013, se deje expresamente que en los futuros procesos de licitación pública para contratos de concesión deberá realizarce paralelamente el proceso de contratación de interventoría.</t>
  </si>
  <si>
    <t>Programar comité operativo, UAEAC y ANI</t>
  </si>
  <si>
    <t>Acta de Comité</t>
  </si>
  <si>
    <t>La memoria técnica presentada por CASYP carece de elementos como la información de las obras de modernización e inversión, el estado en que se encuentran  y las áreas en las que no se ejecutaron actividades de plan de inversión y modernización, lo que conlleva a deficiencias en la interventoria y supervisión para exigir el cumplimiento de las obligaciones</t>
  </si>
  <si>
    <t>1.En desarrollo de comités operativos entre UAEAC y ANI de acuerdo con el Convenio 005, solicitar participación de la Interventoría del contrato de concesión y requerir entrega de las memorias técnicas de las obras de modernización e inversión actualizada y validada, para que al reversar el contrato se cuente con el Plan de Modernización del aeropuerto con su  mantenimiento de las obras</t>
  </si>
  <si>
    <t xml:space="preserve">*Programar comité operativo, UAEAC y ANI                                                                           *Citar a la interventoría técnica al comité operativo </t>
  </si>
  <si>
    <t xml:space="preserve">Acta de Comité                                                        Oficio de citación Interventoría Integral </t>
  </si>
  <si>
    <t>2.Verificar la información suministrada en la Memoria Técnica frente a lo pactado contractualmente</t>
  </si>
  <si>
    <t>1- Notificar al Concesionario y a la Interventoría sobre el hallazgo del organismo control
2- Solicitar a la Interventoría revisar el alcance de la Memoria Técnica elaborada por el Concesionario frente a lo pactado contractualmente, previo a su entrega a la Agencia</t>
  </si>
  <si>
    <t>1- Oficio al Concesionario
2- Oficio a la Interventoría y solicitud sobre futuras entregas a la Agencia</t>
  </si>
  <si>
    <t xml:space="preserve">La Aeronáutica Civil va adelantar en el 2015, el proceso de licitación pública para la obra repavimentación pista San Andrés, por lo cual  son elementos que estarán incluidos en la convocatoría pública. Esto implicará una revisión de los presupuestos conforme a los precios de mercado y lo establecido por Colombia Compra Eficiente como Entidad rectora en materia de contratación. </t>
  </si>
  <si>
    <t>Realizar oficio a la Dirección de Desarrollo Aeroportuario remitiendo las observaciones de la CGR .</t>
  </si>
  <si>
    <t>oficio de solicitud</t>
  </si>
  <si>
    <t>Lo anterior, ha llevado, a que la revisión del equipaje facturado saliente se realice de forma manual con ayuda de caninos especializados, si bien este control es responsabilidad del explotador, la ausencia de dicha tecnología ha impedido la implementación de un procedimiento para el control del equipaje eficiente y eficaz, minimizando el riesgo en la seguridad operacional</t>
  </si>
  <si>
    <t>La ANI requirió a interventoría del Contrato de Concesión para que rindiera informe sobre el estado de las multas relacionadas y que fueron impuestas previo a Subrogación; incluido el incumplimiento de las especificaciones técnicas del escaner solicitado. Se espera que sea remitido el pliego de Cargos con los ajustes solicitados por la Entidad para continuar con el Procedimiento de Incumplimiento.</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</si>
  <si>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</si>
  <si>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Audiencia de Imputación de Cargos en los términos de la ley 1474 de 2011.</t>
  </si>
  <si>
    <t>Lo anterior, afectó la calidad del servicio que se prestó a los usuarios en los terminales y denota debilidades en las obligaciones de Aerocivil y la Interventoria para verificar el cumplimiento de la totalidad de requisitos, obligaciones y responsabilidades exigibles al concesionario</t>
  </si>
  <si>
    <t>Dado que la Actuación se repitió para las encuestas de 2011, sin que fueran válidos los descargos de CASYP para la Supervisión del Cto; Aerocivil Causó la Multa, ANI como supervisor del Cto debe aplicar los mecanismos legales para imponerla y que se pague por el concesionario</t>
  </si>
  <si>
    <t>-Imponer la multa por concepto de encuestas de Satisfacción de 2011.</t>
  </si>
  <si>
    <t>Oficio de pretención de imposición de multa a CASYP por la defienciencia en las encuestas de satisfacción 2011</t>
  </si>
  <si>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</si>
  <si>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</si>
  <si>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Pronunciamiento de la Autoridad Aeronáutica sobre la estación de SEI de Providencia a la luz del proyecto de expansión del aeródromo</t>
  </si>
  <si>
    <t xml:space="preserve">Establecer alcance del Plan Maestro de acuerdo a la evaluación previa de los posibles impactos que tendrán las obras de infraestructura aeroportuaria en las regiones. </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</si>
  <si>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</si>
  <si>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1 Estudio Adecuación Pmaestro
1 oficio aprobación</t>
  </si>
  <si>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</si>
  <si>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Definir la zona a impactar de expansión aeroportuaria definido por el Experto Internacional que solicitó la Comunidad Raizal</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</si>
  <si>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</si>
  <si>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2 reuniciones
1 Contrato
1 Estudio
1 oficio aprobación</t>
  </si>
  <si>
    <t>La ANI requirió a interventoría del Contrato de Concesión para que rindiera informe sobre el estado de las multas relacionadas y que fueron impuestas previo a Subrogación; incluido el incumplimiento iniciado por la fecha del Activador de Inversión. Se espera que sea remitido el pliego de Cargos con los ajustes solicitados por la Entidad para continuar con el Procedimiento de Incumplimiento.</t>
  </si>
  <si>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</si>
  <si>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1.Pycto 1. Definir por parte de ANI la controversia  de la puesta en funcionamiento del scanner de rayos x
</t>
  </si>
  <si>
    <t>2.Pycto 2, 4 y 5. Agotar por parte de Aerocivil la Consulta Previa para definir la posibilidad de ampliación de la pista y plataforma de San Andres y los predios a afectar. , así como la construcción del cuartel de bomberos.</t>
  </si>
  <si>
    <t>2 reuniones
1 Contrato
1 Estudio
1 oficio aprobación</t>
  </si>
  <si>
    <t>3.Pycto 3. Desarrollar el proyecto de subestación de energía por Aerocivil para San Andres.</t>
  </si>
  <si>
    <t>Diseñar, estructurar, contratar y ejecutar la obra de la subestación de energía</t>
  </si>
  <si>
    <t>1 Estudio y diseño
1 Estructuración del proyecto
1 contrato
1 obra</t>
  </si>
  <si>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</si>
  <si>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Lo anterior, denota falencias en la estructuración al definir la actividad de repavimentación de la pista para el año 8 del contrato (entre el 2015 y 2017), conociendo el estado de la pista y de otra parte, falta de gestión del concesionario, Aerocivil y la Agencia para determinar una solución de fondo que redunde en mejorar los servicios para los usuarios.</t>
  </si>
  <si>
    <t>La Repavimentación de la pista de San Andres donde estarán incluidas todas las falencias que se encuentran en esta como también sus obras accesorias.</t>
  </si>
  <si>
    <t>El aeropuerto de San Andrés para el Gobierno Nacional está clasificado como PINES-Proyecto de Interés Nacional, en ese sentido la Agencia ha planteado en las reuniones convocadas por el Gerente PINES del Ministerio de Transporte que la Aerocivil adelante las gestiones necesarias para la contratación de la repavimentación de las pistas de los aeropuertos una vez retome su operación</t>
  </si>
  <si>
    <t>1. Acta reunión PINES
2. Oficio a la Aerocivil pista de Providencia</t>
  </si>
  <si>
    <t>Se Encuentra en la etapa de  audiencia publica de matriz de riesgos y observaciones del proceso licitatorio</t>
  </si>
  <si>
    <t>Ádjudicación</t>
  </si>
  <si>
    <t>Licitación pública</t>
  </si>
  <si>
    <t>El plan de mantenimiento preventivo y correctivo de CASYP denotan que la periodicidad de las actividades de mantenimiento no son las adecuadas y que pueden afectar la vida útil de las instalaciones</t>
  </si>
  <si>
    <t>Adelantar una revisión del Plan de Mantenimiento, proceder a la elaboración de una Enmienda por parte del Concesionario y solicitar la aprobación por parte de la Interventoría</t>
  </si>
  <si>
    <t>1- Solicitar a la Interventoría una revisión del Plan de Mantenimiento
2- Solicitud de la Interventoría al Concesionario para la elaboración de la Enmienda
3- Aprobación de la Enmienda por parte de la Interventoría
4- Seguimiento o verificación por parte de la Agencia</t>
  </si>
  <si>
    <t>1- Solicitud a la Interventoría
2- Comunicación de la Interventoría al Concesionario
3- Comunicación de aprobación por parte de Interventoría
4- Acta de reunión Supervisión - Interventoría</t>
  </si>
  <si>
    <t>Lo anterior, denotando deficiencias en el mantenimiento de las instalaciones aeronáuticas de Aerocivil y que puede facilitar el peligro aviario</t>
  </si>
  <si>
    <t>Realizar la gestión por la administración del Aeropuerto y la Dirección Regional Atlantico para realizar la rocería y el desmonte del campamento</t>
  </si>
  <si>
    <t>-Asignar los recursos necesarios por la Dirección Regional Atlántico, para realizar la rocería de predio 
-Realizar la contratación para la roceria
-Ejecutar el contrato
-Realizar el desmonte del campamento</t>
  </si>
  <si>
    <t xml:space="preserve">1 Cto de roceria
1 oficio desmonte campamento
2 obras de ejecución </t>
  </si>
  <si>
    <t>La Gerencia Socio Ambiental ya oficio a la interentoria planteando una posible solución, sin embargo se oficiará a la ANLA, con el fin de solicitar se defina el conflicto entre las dos autoridades y den solución al concesionario, de manera que no se configure en un incumplimiento.</t>
  </si>
  <si>
    <t>1.Seguimiento a las acciones que realice la interventoria repsecto de la solución planteada por la ANI mediante oficio radicado No 20146030239381.
2. Oficio a la ANLA para solicitar definición y solución al tema.</t>
  </si>
  <si>
    <t>1.Un oficio a la Interventoria.
2. Un oficio a la ANLA</t>
  </si>
  <si>
    <t>Solicitar a la ANI que la interventoría integral del contrato de concesión reporte oportunamente los incumplimientos del concesionario.
-Incluir dentro de la liquidación el cobro de la subestación de energía por la dilación presentada en varias ocadiones por parte del concesionario en la corrección de la observaciones a Aerocivil</t>
  </si>
  <si>
    <t>-Mediante oficio realizar solicitud a la ANI, para que la Interventoría integral del contrato de concesión reporte oportunamente los incumplimientos por parte del concesionario. 
- Incluir como pasivo para CASYP dentro de la liquidación la no construcción de la subestación de energía.</t>
  </si>
  <si>
    <t>* Oficio de solicitud
*  Pretención dentro de la liquidación</t>
  </si>
  <si>
    <t>se pudo constatar, que ninguno de estos procesos iniciados culminaron con la imposición de dicha sanción, antes bien se ordenaron cierres de procedimientos, en algunas oportunidades acogiendo la posición del concesionario en su defensa, en el sentido de que en el contrato se pactó un método alternativo de solución de conflictos.</t>
  </si>
  <si>
    <t xml:space="preserve">Se tendrá en cuenta dentro del nuevo proceso de estructuración de la Concesión que sean requeridos en los pliegos y en el cláusulado general del contrato la totalidad de las garantías exigidas por la ley para este tipo de bienes públicos, incluidos los montos, vigencias, partes, interes asegurables, que permitan hacer exigible la correcta constitución de dichos amparos por el Concesionario. </t>
  </si>
  <si>
    <t xml:space="preserve">1)- Requerir a la ANI encargada de estructurar el nuevo Contrato de Concesión, a fin de que tenga especial cuidado en la redacción de las cláusulas que exigen las garantías del futuro contrato de Concesión.
2)- Se deberá prestar la colaboración requerida por parte de las demás áreas de la Agencia y de la Aerocivil para determinar las condiciones de exigibilidad de los amparos. </t>
  </si>
  <si>
    <t>1)- Memorando Interno.
2)- Reuniones Internas</t>
  </si>
  <si>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</si>
  <si>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</si>
  <si>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Solicitar a Contraloría aclaración de cálculos para identificar de donde toman valores del hallazgo Programar Comité Operativo. Solicitar a Interventoría verificar liquidación de contraprestación vs estados financieros desde 2007 hasta junio de 2014. Traslado a Aerocivil para pronunciarse sobre periodo 2007-2013 y ANI en ene-jun 2014. 5.En caso de una diferencia incluir en liquidación del Contrato</t>
  </si>
  <si>
    <t xml:space="preserve">
1. Oficio a C.G.R                                                     2. Acta de Comité
3.  Oficio a la Interventoría AFA.
4.  Oficio a la Aerocivil
5.  Memorando</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</si>
  <si>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</si>
  <si>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Creación del Grupo Interdisciplinario
oficio documentando el caso para proyectar a estructuración de ANI</t>
  </si>
  <si>
    <t>Acto Administrativo                                   oficio a estructuración ANI</t>
  </si>
  <si>
    <t>No se evidencio, un panorama claro de parte de las entidades acerca del cuando y como se producirá la retoma del aeropuerto por parte de la Aerocivil, después de casi 3 meses de confirmarse el fallo de terminación anticipada.</t>
  </si>
  <si>
    <t xml:space="preserve">La ANI aclaró que era obligación deL concesionario permanecer vinculada a la ejecución del Contrato hasta que fuera suscrita el Acta de Recibo de los bienes de la Concesión o hasta por el término de un (1) año, lo que sucediera primero. </t>
  </si>
  <si>
    <t>1)- Emitir Pronunciamiento oficial en el que finalmente se informe la fecha cierta de retoma de los Aeropuerto de San Andrés y Providencia con fundamento en la fecha de retoma que para el efecto estime la AEROCIVIL.</t>
  </si>
  <si>
    <t>Oficio No. 2014/704-023223-1</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</si>
  <si>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</si>
  <si>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Reuniones de Consulta previa (2 reuniones con la Comunidad Raizal)
Informe Experto OACI
-1 oficio documentando el caso para proyectar a estructuración de ANI</t>
  </si>
  <si>
    <t>2 reunones 
1 Resultado informe final expero OACI
1 oficio a estructuración de ANI</t>
  </si>
  <si>
    <t>falencias en la administración y control de los bienes muebles de la concesión</t>
  </si>
  <si>
    <t>-Dentro de comité operativo con la ANI- requerir la actualización de los bienes de la concesión.
-Realizar el procedimiento de baja de los bienes muebles de la concesión por parte de la Dirección Regional Atlántico</t>
  </si>
  <si>
    <t>-Programar comité operativo 
-Realizar el procedimiento de baja de los bienes muebles de la concesión por parte de la Dirección Regional Atlántico (Oficio informando bienes revertidos y bienes  dados de baja)</t>
  </si>
  <si>
    <t>Acta de comité
1 Oficio información Bienes</t>
  </si>
  <si>
    <t>Falta de diligencia con que actuaron tanto el interventor, como el supervisor en el ejercicio de las funciones propias de su rol en el contrato, y permitiendo que se haga el desembolso sin el lleno de dichos requisitos</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</si>
  <si>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</si>
  <si>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-Oficiar por parte de Aerocivil a Ani (1 Oficio)
-Previa la lectura Activa del Supervisor, solicitar mediante oficio a la interventoria la aclaración a las observaciones de los informes mensuales de interventoria (1 Oficio Ene y 1 Oficio de Feb 2015)</t>
  </si>
  <si>
    <t>1 Oficio a ANI
1 Oficio Obs Ene/15
1 Oficio Obs Feb/15</t>
  </si>
  <si>
    <t xml:space="preserve">Con ocasión a la expedición de la Resolución 76724 de 16 de Diciembre de 2014, </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</si>
  <si>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</si>
  <si>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1)- Solicitud Concesionario /Aerocivil</t>
  </si>
  <si>
    <t>A pesar que la Interventoría AFA dio concepto positivo a la utilización de dicha práctica, verificar con las Autoridades competentes en temas contables para concesiones, si esta práctica se ajusta a la Ley.</t>
  </si>
  <si>
    <t>Solicitud de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</si>
  <si>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</si>
  <si>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No actualización de los bienes de la concesión por parte de CASYP para entrega a Aerocivil</t>
  </si>
  <si>
    <t>Contractualmente la actualización de los inventarios es bianual, por tanto la Agencia vigilará el cumplimiento de dicha obligación</t>
  </si>
  <si>
    <t>1. Solicitar a la Interventoría el acompañamiento y verificación de la actualización de los inventarios correspondientes al año 2015
2. Recepción del Informe de Inventarios actualizados
3. Envío a la Aerocivil de los inventarios actualizados</t>
  </si>
  <si>
    <t>1. Oficio a la interventoría
2. Informe de Inventarios
3. Oficio a la Aerocivil</t>
  </si>
  <si>
    <t>Presunto incumplimiento de los deberes de supervisión e interventoría establecidos en la Resolución 589 de 2007 y el Artículo 83 del Estatuto Anticorrupción, sobre Supervisión e interventoría contractual.</t>
  </si>
  <si>
    <t>Con base en la jurisprudencia citada por la CGR, requerir al Concesionario para que efectue el pago del impuesto predial.</t>
  </si>
  <si>
    <t>Oficio por parte a ANI a CASYP con copia a la Interventoria para que realice el pago del impuesto predial.</t>
  </si>
  <si>
    <t>1 oficio
1 comunicación  generando el pago o la controversia por parte de CASYP</t>
  </si>
  <si>
    <r>
      <t xml:space="preserve">De forma paralela a los procesos judiciales que se están adelantando (querrellas y acción reivindicatoria agraria) por parte de la OAJ, </t>
    </r>
    <r>
      <rPr>
        <sz val="10"/>
        <rFont val="Arial"/>
        <family val="2"/>
      </rPr>
      <t>(Meedianter oficio No. 1000-15-201519997del 4 de junio 2015, se solicito conciliación estudio hallazgos vencidos)</t>
    </r>
  </si>
  <si>
    <t>Mediante correo institucional del 16 de octubre de 2014 la Dirección Regional Aeronautica del Meta informa que a la fecha no se ha recibido respuesta del Ministro de Defensa para la firma del comodato.(Meedianter oficio No. 1000-15-201519997del 4 de junio 2015, se solicito conciliación estudio hallazgos vencidos)</t>
  </si>
  <si>
    <t>Fase I. Decreto 2159 del 27/10/2014  se modifica la planta de personal de la Entidad; comunicación 2014051197 del 21/10/2014 se solicita a la CNSC acompañamiento para definir los ejes temáticos del proceso de selección de la OPEC. (Meedianter oficio No. 1000-15-201519997del 4 de junio 2015, se solicito conciliación estudio hallazgos vencidos)</t>
  </si>
  <si>
    <t xml:space="preserve"> Fase I. Decreto 2159 del 27/10/2014  se modifica la planta de personal de la Entidad; comunicación 2014051197 del 21/10/2014 se solicita a la CNSC acompañamiento para definir los ejes temáticos del proceso de selección de la OPEC.</t>
  </si>
  <si>
    <t xml:space="preserve">A traves de Resolucion 177 del 18 de marzo de 2014 CORPONARIÑO otorga el permiso de vertimientos para el aeropuerto la Florida de Tumaco. </t>
  </si>
  <si>
    <t xml:space="preserve">Se adelantó la incorporación al sistema de los bienes adquiridos, labor que se adelantó  en concertación con la Oficina de Comercialización, la DRATL , almacén y Contabilidad, para la entrega a la ANI, de acuerdo con  instructivos y directrices. Se acompaña reporte de inventarios}
</t>
  </si>
  <si>
    <t xml:space="preserve">Mediante Resolución No. 03553 del 17 de julio de 2013, se adoptó el nuevo manual de contratación de la Aerocivil, conforme a la normatividad legal vigente a la fecha. Decreto 734 de 2012.  Se puede consultar en (T)  Normatividad Procesos de Contratación - Manual de Contratación. </t>
  </si>
  <si>
    <t>Para el 2015 se tiene previsto la modificación de la estructura organizacional y planta de personal de acuerdo a las directrices que se imparta por parte del Gobierno en materia presupuestal. (Meedianter oficio No. 1000-15-201519997del 4 de junio 2015, se solicito conciliación estudio hallazgos vencidos)</t>
  </si>
  <si>
    <t xml:space="preserve"> El 23 de febrero de 2015 se firmó un acuerdo marco de cooperación entre la Aerocivil y la FAC quedando pendiente desarrollar un acuerdo derivado para acordar las condiciones laborales de los funcionarios de la FAC en comisión</t>
  </si>
  <si>
    <t>El 23 de febrero de 2015 se firmó un acuerdo marco de cooperación entre la Aerocivil y la FAC quedando pendiente desarrollar un acuerdo derivado para acordar las condiciones laborales de los funcionarios de la FAC en comisión</t>
  </si>
  <si>
    <t xml:space="preserve">En la vigencia fiscal 2013, se convocó el 26 de marzo licitación 13000014OL y, se suscribió contrato 13000136 OH que fue ejecutado en la misma vigencia fiscal, entregando 3 dotaciones.  Se anexan informes Supervisoría. Es de señalar, que el proceso de selección y de fabricación de vestuario comporta un tiempo medio de seis meses, que no permite la entrega trimestral. </t>
  </si>
  <si>
    <t>Mediante Resolución No. 03553 del 17 de julio de 2013, se adoptó el nuevo manual de contratación de la Aerocivil, conforme a la normatividad legal vigente a la fecha. Decreto 734 de 2012.  Se puede consultar en (T)  Normatividad Procesos de Contratación - Manual de Contratación. El AIU se definió en la guía estudios de mercado</t>
  </si>
  <si>
    <t>Se anexan los soportes y actas de entrega de armas  a DCCA y Autoridades competentes.</t>
  </si>
  <si>
    <t>Se depuro listado enviado por la DCCA correspondiente a las armas de la AEROCIVIL, se anexa relación general de armas y su estado. .</t>
  </si>
  <si>
    <t>Se le esta dando aplicación a la ley 909 de 2004 articulo 24 y 25 y el decreto 790 de 2005 en el articulo 23 en el que se esta realizando los estudios de verificación para proveer las vacantes de  acuerdo a las necesidades de la entidad mediante encargo o nombramiento provisional.</t>
  </si>
  <si>
    <r>
      <t xml:space="preserve">La CNSC expidió la Circular 5 del 23/07/12 se da instrucción en materia de provisión definitiva de empleos de carrera y trámite para la provisión transitoria como medida subsidiaria. El 22/09/12, se presentó ante el Comité Directivo el Proyecto definitivo del rediseño Organizacional,el cual fue aprobado. Se continúa con el proceso de aprobación ante entes gubernamentales.
</t>
    </r>
    <r>
      <rPr>
        <b/>
        <sz val="10"/>
        <color indexed="8"/>
        <rFont val="Arial"/>
        <family val="2"/>
      </rPr>
      <t/>
    </r>
  </si>
  <si>
    <t>comunicación 3100-104-2014020819 del 2/05/14,se remitió con radicado 20143210261332 del 7/05/14, a Mintransporte el proyecto de decreto de modificación de la planta de personal l Fase I. proceso de vinculación de personal para áreas misionales conforme a  cargos creados Decreto 2159 de 2014. se realizarán trimestralmente de acuerdo  a los ajustes presupuestales del año 2015.</t>
  </si>
  <si>
    <t>Se presentó demanda el 21 de octubre de 2013. Se fijó para el 30 de enero de 2014 la fecha para audiencia designación árbitros</t>
  </si>
  <si>
    <t xml:space="preserve">Se anexa acta de verificación definitiva de las obras de modernización y expansión del edificio NEAA.                                              </t>
  </si>
  <si>
    <t>Se anexa acta de verificación definitiva de las obras de modernización y expansión del edificio NEAA.  Anexamos contrato # 13000202-OH13 (Manto Áreas Administrativas NEAA)</t>
  </si>
  <si>
    <t xml:space="preserve"> Se evidencia la Resolución No.01459 del 17 de junio de 2015, adjudicación del Proceso 15000066 OL Manto Radar Pasto. Ítem 1.</t>
  </si>
  <si>
    <t xml:space="preserve"> Se evidencia El Oficio No. 4200.2015016910 del 26.06.2015 solicitud al Director Administrativo, concepto de validez de los Ingresos de los Radares al Almacén General. (Meedianter oficio No. 1000-15-201519997del 4 de junio 2015, se solicito conciliación estudio hallazgos vencidos)</t>
  </si>
  <si>
    <t>Se anexa cuadro en excel de seguimiento información proyectos ADJ y/o en ejecución y cuadro de trazabilidad de seguimiento proyectos a Septiembre 27 de 2013</t>
  </si>
  <si>
    <t>Se anexa informe trimestral de los  meses de Agosto 2013 contrato 13000139-OH-2013, informe mes de Septiembre contrato 13000139-OH-2013, informe de supervisora contrato 13000142-OJ-2013</t>
  </si>
  <si>
    <t>se anexa contrato 13000458-OC-2013 mínima cuantía</t>
  </si>
  <si>
    <t>Se reviso La Tabla de indicadores en ISOLUCIÓN, se evidenció medición del indicador Gestión Ptal en tres Regionales. Indicador de Disponibilidad de Servicios y Equipos en las Regionales. Queda pendiente la medición  en  varias Regionales. La tendencia de  medición de todos los indicadores es del 67.45%.</t>
  </si>
  <si>
    <t xml:space="preserve">Se anexa acta acuerdo técnico operativo </t>
  </si>
  <si>
    <t>Se evidencia Niveles de Servicio de la Dirección con sus Grupos ANS al 30.04.2015.Acuerdos Coberturas  SSR/Sistema radar Colombia Nal, Niveles de Servicio de Comunicaciones, Energía. Pdte completar Radioayudas.</t>
  </si>
  <si>
    <t xml:space="preserve">
ACTA del 20/03/2014 en referencia a los Acuerdos de Niveles deServicio (SLA) realizada entre AIS/Publicaciones de la DSNA Grupo de Vigilancia Aeronáutica de la Dirección de Telecomunicaciones y Ayudas a la Navegación Aérea .
Revisión No.3   del 20/02/2014 (24 folios) de los ACUERDOS DE NIVELES DE SERVICIO (SLA), que formaliza  y reglamenta los acuerdos dispuestos entre las áreas.</t>
  </si>
  <si>
    <t xml:space="preserve">Se anexa muestra semestral con los siguientes Contratos: 13000139 OH,13000192 OH y 13000220 OH. </t>
  </si>
  <si>
    <t>Se anexa encuesta diligenciada de nivel de satisfacción de clientes, la que se encuentra publicada en el siguiente link:
http://intranet/SisTOperacionales/Paginas/Inicio.aspx</t>
  </si>
  <si>
    <t xml:space="preserve">Se adjunta informe de fiducia del 12 de agosto de 2012 .  BBVA ASSET MANAGEMENT S.A. SOCIEDAD FIDUCIARIA Y Informe de fiducia de ALIANZA FIDUCIARIA del o9 de diciembre de 2013  Informes de los Contratos Nos: 13000139OH, 13000142 OJ y 13000268 OK. </t>
  </si>
  <si>
    <t xml:space="preserve">Se adjunta informe de fiducia del 12 de agosto de 2012 .  BBVA ASSET MANAGEMENT S.A. SOCIEDAD FIDUCIARIA Y Informe de fiducia de ALIANZA FIDUCIARIA del o9 de diciembre de 2013.Informes de Fiducia Contrato 13000268 OK. </t>
  </si>
  <si>
    <t>Se anexa acta "Soporte RED WAN informática- Separación de Redes" marzo 08 2012.  El Proceso de AMHS se declaró desierto  en el 2013.  El proyecto AMHS se une con el de la red WAN en el 2014.</t>
  </si>
  <si>
    <t>Se anexa informe de gestiones continuidad servicio segmento satelital ADI 4200.-2013025214</t>
  </si>
  <si>
    <t xml:space="preserve">Se evidencia Niveles de Servicio de la Dirección con sus Grupos ANS al 30.04.2015.Acuerdos Coberturas  SSR/Sistema radar Colombia Nal, Niveles de Servicio de Comunicaciones, Energía. Pdte completar Radioayudas. </t>
  </si>
  <si>
    <t>Si bien es cierto no hay actas de reuniones, si se adjunta documento en donde se muestra el alcance del proyecto de desarrollo de la nueva red de comunicaciones satelitales en el país.</t>
  </si>
  <si>
    <t>Se adjunta documento de solicitud de Vigencia Futura en el que se incluye el inventario</t>
  </si>
  <si>
    <t xml:space="preserve">El Documento esta estructurado y el Anexo de Inversiones. Subdirección  conceptúa que este Documento coordinado con ASBU.Pdte alineación PNA/ASBU, en cada tema. </t>
  </si>
  <si>
    <t xml:space="preserve">
04/04/2014-Se creo en el Proceso GSAP-2,1, el Indicador, el cual se medira trimestralmente. Se anexa pantallazo de la Herramienta ISOLUCION</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</si>
  <si>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</si>
  <si>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Se anexa el Manual de Contratación, el cual explica en el numeral 1.3 toda la PLANEACIÓN DE PROYECTOS DE INFRAESTRUCTURA AEROPORTUARIA  desde su inicio en páginas 9 a 21.</t>
  </si>
  <si>
    <t xml:space="preserve">Se anexan los estudios previos de calles de rodaje Aeropuerto El Dorado, construcción terminal, torre de control, cuartel de bomberos, urbanismo y áreas complementarias para el Aeropuerto de Ibagué y construcción terminal, torre de control, cuartel de bomberos, urbanismo y vías de acceso para el Aeropuerto de Yopal                                       </t>
  </si>
  <si>
    <t>Se adjuntan actas de comité de los contratos 13000200-OK-2013 del contrato 123000207-OJ-2013.</t>
  </si>
  <si>
    <t xml:space="preserve">Se aportó y Revisó copias de contratos con objeto y especificaciones tecnicas claras y precisas contratos No -13000077 OH  13000086 OH-13000039 OS 13000729 OC - 13000738 OC- 1300560 OC-13000136 OC-13000411 OC
proyectos 13000699 OR 13000381 OR13000847 OR-13000833 OR
</t>
  </si>
  <si>
    <t>se anexa notificación de apertura y cierre de la investigación disciplinaria</t>
  </si>
  <si>
    <t>Se anexan fichas BPIN actualizadas</t>
  </si>
  <si>
    <t>Se realizó visita al sitio de la obra, se anexa informe</t>
  </si>
  <si>
    <t xml:space="preserve">Se anexan los estudios previos de calles de rodaje Aeropuerto El Dorado, construcción terminal, torre de control, cuartel de bomberos, urbanismo y áreas complementarias para el Perales de Ibagué y construcción terminal, torre de control, cuartel de bomberos, urbanismo y vías de acceso para el Aeropuerto  de Yopal                                      </t>
  </si>
  <si>
    <t xml:space="preserve">Se adjunta  oficio 4404-085-2013010391 del 17-04/2013 e informe técnico económico. El Informe presentado por el Jefe del Grupo de Inspección de Aeropuertos es netamente técnico sobre la ampliación de la Pista del Arpto de Armenía. </t>
  </si>
  <si>
    <t xml:space="preserve">Se elaboró formato Lista de Chequeo Carpetas de Contratos, donde los ítems 11, 12 y 13 hacen referencia al control de las actas de los contratos y se encuentra incluido dentro del SGC con clave GSAP-1-0-12-15
Versión 01
Fecha: 20/02/2012
Página: 1 de 1
</t>
  </si>
  <si>
    <t xml:space="preserve">Se elaboró un formato para control de entrada y salida de actas de los contratos y se esta solicitando a la OAP incluirlo en la carta de proceso de la DDA.  </t>
  </si>
  <si>
    <t xml:space="preserve">Se adjunta relación de contratistas con contratos a cargo vigencia 2013                                                 </t>
  </si>
  <si>
    <t xml:space="preserve">Se adjunta oficio 4400-373-2013026924 del 24/09/2013 dirigido por el DDA a la Dirección Administrativa solicitando concepto sobre el convenio interadministrativo entre la Aerocivil y la Gobernación del Valle.  Se adjuntan anexos técnicos Nos 1 y .2 del convenio suscrito en la vigencia 2013 con la Gobernación del Valle. </t>
  </si>
  <si>
    <t xml:space="preserve">Anexa Estudio Técnico Económico Cto 10000230-OK-2010, de  las actuaciones  plasmadas en las respectivas Actas de modificación, las que favorecieron  aspectos técnicos, económicos, financieros, ambientales y operativos en  un aeropuerto optimo en  infraestructura física. </t>
  </si>
  <si>
    <r>
      <t>Anexa  Estudio  a la ANI, Numeral 11.3.9.1. Antecedentes de la Demanda -  Entregable No. 1  29.01.2013, Contrato  574 - 2012, Consultoría  Especializada -  Estudio  De Viabilidad   y  Estructuración  Técnica, financiera y Legal .</t>
    </r>
    <r>
      <rPr>
        <sz val="10"/>
        <color theme="1"/>
        <rFont val="Arial"/>
        <family val="2"/>
      </rPr>
      <t xml:space="preserve"> Se  adjuntan soportes del explotador del aeropuerto.</t>
    </r>
  </si>
  <si>
    <t>Se adjunta Informe Convenio  Interadministrativo de Cooperación 12000072OH , donde se detalla Acta de visita al sitio de la Obra, Certificado de visita de obra a  Consorcio Aeropuertos  el 14.12.2012 previa suscripción del Acto Administrativo.</t>
  </si>
  <si>
    <t>Se adjunta oficio 4400-373-2013026924 del 24/09/2013 dirigido por el DDA a la Dirección Administrativa solicitando concepto sobre el convenio interadministrativo entre la Aerocivil y la Gobernación del Valle,  a la fecha no hay respuesta.  Se adjuntan anexos técnicos Nos 1 y .2 del convenio suscrito.</t>
  </si>
  <si>
    <t>Se adjunta respuesta del contratista, con loque subsana el hallazgo.</t>
  </si>
  <si>
    <t>Se anexa  muestra trimestral de informes de las órdenes 13000003 OT, 13000019 OT y 13000057 OH (Meedianter oficio No. 1000-15-201519997del 4 de junio 2015, se solicito conciliación estudio hallazgos vencidos)</t>
  </si>
  <si>
    <t xml:space="preserve">El acto administrativo de reconocimiento del siniestro no es posible, los daños fueron ocasionados por un desastre natural, causa no imputable al contratista.CGR esta adelantando la investigación correspondiente y se esta en espera del fallo. </t>
  </si>
  <si>
    <t>Se adjunta  ADI 4400-420-2013023797 del 23.08.2013 dirigido a los Interventores y Supervisores recordándoles las obligaciones de acuerdo con la ley 1474.  Se adjuntan actas de comité de los contratos 13000200-OK-2013 del contrato 123000207-OJ-2013</t>
  </si>
  <si>
    <t xml:space="preserve">Se anexa informe técnico                            </t>
  </si>
  <si>
    <t xml:space="preserve">Se anexan los estudios previos de calles de rodaje Aeropuerto El Dorado, construcción terminal, torre de control, cuartel de bomberos, urbanismo y áreas complementarias para Ibagué y construcción terminal, torre de control, cuartel de bomberos, urbanismo y vías de acceso para el Yopal                                       </t>
  </si>
  <si>
    <t>Se efectúan informes de comisión soportados en registros fotográficos, que reflejan el estado de las obras y el avance de los mismos</t>
  </si>
  <si>
    <t>Res 0002 y 0003 mediante las cuales se declaro y confirmo el siniestro, el Grupo de jurisdiccion Coactiva mediante Auto No. 083 libro mandamiento de pago a favor de la Aeronáutica Civil Se anexan soportes de pago de la aseguradora</t>
  </si>
  <si>
    <t>Revisión carpetas contratos No.13000262, 13000295, 13000402, 13000453, 13000465 y 12000794</t>
  </si>
  <si>
    <t>Se adjunta el análisis  técnico-económico del supervisor del proyecto</t>
  </si>
  <si>
    <t xml:space="preserve">Se anexa informe técnico del supervisor de junio de 2013          
</t>
  </si>
  <si>
    <t xml:space="preserve">Se anexa Informe del Supervisor del Contrato No. 110000333 OK-2011 de junio de 2013, donde se aclara y se  argumentan las cantidades reales ejecutadas y pagadas del ítem 7.5. con relación a la pavimentación. </t>
  </si>
  <si>
    <t>Fueron revisadas carpetas de contratos Nos. 13000262, 13000295, 13000402, 13000453, 13000465, 12000109, 12000143 OH, 12000245. Avance parcial ,informe final en contratos obra y aseo. No hay registros de informes de comisión o parciales. No se realizan visitas periódicas a los aeropuertos solo en la entrega final. De acuerdo a lista contratos anexos (2013) se presentan informes en 54 %</t>
  </si>
  <si>
    <t>Fueron revisadas las carpetas de los contratos N 13000262 OC, 13000295 OC, 13000402 OC, 13000453 OC, 13000465 OC, 12000109 OC, 12000143 OH, .... Hay mejoras en la elaboración de estudios previos; podrían mejorar aún más el estudio de mercado ampliando el numero de cotizaciones  para definir mejor presupuestos oficiales; se requiere que  las especificaciones técnicas sean mas detalladas.</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</si>
  <si>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</si>
  <si>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Muestra trimestral de los pliegos de condiciones de los procesos de contratación 13001205 OR, 13001200 OR, 13000142OI y 13000143 OI</t>
  </si>
  <si>
    <t xml:space="preserve">Se adjunta Oficio  AIH-MEDIR-259-SARAV-052-2012 Consorcio AIH- MEDIR como respuesta del contratista al oficio 4400-309-2012-04709  Requerimiento  enviado por la DDA al Contratista . </t>
  </si>
  <si>
    <t>Se anexa muestra trimestral de informes de avance o final de obra  en las órdenes 13000004OT, 13000021 OT y 13000005 OT</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</si>
  <si>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</si>
  <si>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 xml:space="preserve">Se adjunta oficio No 4400-309-2013045638 del 08 de octubre de 2013 dirigido al contratista de la obra.                                                         </t>
  </si>
  <si>
    <t>El proceso por posible incumplimiento de obligaciones post-contractuales se inicio el 25 de abril de 2013, en el que se hicieron algunos acuerdos,  los cuales estan en verificación para terminar o continuar con el proceso.</t>
  </si>
  <si>
    <t>Adjunta oficio  4400-373-2013037409 del 23 de Agosto de 2013 a la FAA , en razón a que  no se obtuvo respuesta, se consultó a la SCI, para que nos conceptúen sobre  el tema.  Se adjunta memorando de la DDA recibido por los profesionales con fecha 22/08/13 del informe de la jefe de grupo de Gestión de Proyectos sobre las recomendaciones para el cálculo de análisis de precios unitarios.</t>
  </si>
  <si>
    <t>Se adjunta oficio 4402-2013057429 del 17 de diciembre de 2013 enviado a la Sociedad Colombiana de Ingenieros.</t>
  </si>
  <si>
    <t xml:space="preserve">Se adjunta oficio  4400-373-2013037409 del 23 de Agosto de 2013 a la FAA , en razón a que  no se obtuvo respuesta, se consulto a la SCI Oficio 4402.2013057429 del 17.12.2013, para que nos conceptúen sobre  el tema.  Memorando enviado por la DDA y recibido por los profesionales con fecha 22/08/2013.  </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</si>
  <si>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</si>
  <si>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Se adjunta  informe Tecnico Economico de la firma Deloitte de la Consultoría para realizar la prefactibilidad
financiera y jurídica y la
conceptualización de un esquema de
negocio apropiado
Desarrollo de la Etapa 1 del Proyecto Aeropuerto
del Café (Aerocafé)
Entregable 2
Fases I y II de la Consultoría
Julio 7.</t>
  </si>
  <si>
    <t xml:space="preserve">Se anexa informe del estado actual del aeropuerto del Cafer entregado x el saliente supervisor </t>
  </si>
  <si>
    <t>Se anexan reportes de ADI, enviados a los Directores Regionales sobre nombramiento de Supervisores encargados de la Coordinación</t>
  </si>
  <si>
    <t>En cumplimiento de lo estipulado en la Circular de Octubre de 2012, se revisaron 8 cuentas con sus respectivos informes  encontrándose que se ha cumplido con el objeto de cada uno de los contratos, se han presentado las diferentes actividades realizadas por los contratistas, en forma detallada. se anexan informes presentados en los meses de Julio, Agosto y Septiembre.</t>
  </si>
  <si>
    <t>Se solicito a Interventoría, informe Detallado, que sustente la efectividad de las actuaciones de la interventoría al respecto. Se proyecta radicación antes del 31 de octubre de 2013. Se adjunta versión preliminar.  Se adjunta informe técnico del interventor Proyectos Interventorías Ltda.</t>
  </si>
  <si>
    <t>Se adjuntan 4 formatos con la información de los procesos de contratación del nivel central, donde se evidencia el cumplimiento de los requisitos para la ejecución de los mismos.</t>
  </si>
  <si>
    <t>Se solicito a Interventoría, informe Detallado, que sustente la efectividad de las actuaciones de la interventoría al respecto. Se proyecta radicación antes del 31 de octubre de 2013. se Adjunta versión preliminar.  Se adjunta versión preliminar.  Se adjunta informe técnico del interventor Proyectos Interventorías Ltda.</t>
  </si>
  <si>
    <t>El Grupo de Proyectos Internacionales informa que tiene 116 contratos organizados, pero que hace falta que la Dirección Administrativa designe un funcionario para la revisión de los contratos.(Meedianter oficio No. 1000-15-201519997del 4 de junio 2015, se solicito conciliación estudio hallazgos vencidos)</t>
  </si>
  <si>
    <t xml:space="preserve">a traves de correo electonico del 16/09/2013 se reitera e cumplimiento a la circular No 14000822013001495, sobre las funciones de supervisoria, de igual manera en comite de Equipo de Gerencia con los Administradores los dias  7, 8 y 9 de Octubre de 2013 en la ciudad de Cali, se reforzaron los temas relacionados con la supervision de contratos. 
</t>
  </si>
  <si>
    <t xml:space="preserve">Se aportó y Revisó actas de contrato revisados por el abogado asesor de la Direccion Regional Valle.  Contratos  13000738 OC- 13000560 OC- 13000036 OH -13000409 OC - 13000083 OH- 130000077 OH-  13000633 OC
</t>
  </si>
  <si>
    <t>Se verifica invitaciones a contratar donde se evidencia fecha de elaboracion del documento. Procesos 13000846 -13000627 OR-13000855-OR-A 13000865 OR-A 13001226 OR - 13001242 OR-  13001222 OR-13000718 OR- 130012454 OR- 13001261 OR</t>
  </si>
  <si>
    <t>Se  Revisó   Contratos 13000077 OH - 130000025 OH-13000026 OH- 13000072 OH- 13000083 OH  13000151 OC- 13000136 OC- 130000184 OR,  13000729 OC- 13000738 OC -13000036 OH- 13000409 OC- 13000077 OH-
observando que cuentan con los estudios tecnicos y juridico.</t>
  </si>
  <si>
    <t xml:space="preserve">Se  Revisaron los  procesos 13000151 OC- 13000136 OC- 130000184 OR,  13000729 OC -13000738 OC-13000409 OC-13000338 OC-13000411 OC- 13000410 OC -13000633 OC  observando que cuentan con los estudios tecnicos y juridicos. </t>
  </si>
  <si>
    <t>Se aportó y revisó actas de modificacion e informes de supervisoria contratos  13000469 OC - 13000025 OH-13000738 OC  13000560 OC 13000632 OC</t>
  </si>
  <si>
    <t xml:space="preserve">
Se revisaron los procesos adelantados en lo que va corrido de la vigencia 2013, los cuales se encuentran de acuerdo con lo establecido en la ley de contratacion Decreto Ley 734 de 2012   13000846 OR 13000855  OR- 13001226 OR - 13001242 OR- 13001222 OR -13000718 OR 13001254 OR - 13001261 OR 
</t>
  </si>
  <si>
    <t>Se anexa el oficio mediante el cual se e gestionó ante el CEA capacitacion en contratacion Estatal,  vigencia 2013 .</t>
  </si>
  <si>
    <t>Fueron revisadas las carpetas de los contratos N 13000262 OC, 13000295 OC, 13000402 OC, 13000453 OC, 13000465 OC, 12000109 OC, 12000143 OH</t>
  </si>
  <si>
    <t xml:space="preserve"> Fueron revisadas las carpetas de los contratos Nos. 13000262 OC, 13000295 OC, 13000402 OC, 13000453 OC, 13000465 OC, 12000109 OC, 12000143 OH, 12000245 OC</t>
  </si>
  <si>
    <t>Se anexan oficios de asignación de supervisores y recibos de obra de administradores o responsables en cada aeropuerto como apoyo y garantía de recibo obras completas.</t>
  </si>
  <si>
    <t xml:space="preserve">Se anexa cronogramas de ejecución de la inversión según las necesidades manifestadas por los Jefes de Área </t>
  </si>
  <si>
    <t>Se efectúo revisión en el portal del SECOP, verificándose la información relacionada y la oportunidad en su publicación. Se anexa registro del SECOP.</t>
  </si>
  <si>
    <t>Se revisaron los expedientes de los contratos N° 13000770 OC, 13000668 OC, 13000840 OC, encontrándose que las pólizas se encuentran vigentes de acuerdo al contrato suscrito.</t>
  </si>
  <si>
    <t>Se realizaron informes correspondientes a los meses de julio, agosto y septiembre de 2013. Se anexa informes.</t>
  </si>
  <si>
    <t>Se anexa muestra trimestral de las órdenes 13000638 OC, 13000833 OC y 13000900 OC</t>
  </si>
  <si>
    <t>Se anexa muestra trimestral de los pliegos de los procesos, 13000593OR, 13000981OR, 13001006OR,  y  muestra trimestral de informes de las órdenes 13000003 OT, 13000019 OT y 13000057 OH</t>
  </si>
  <si>
    <t>Se anexa muestra de los estudios previos de obras ejecutadas en los Aeropuertos de de Neiva e Ipiales.</t>
  </si>
  <si>
    <t>A traves del CEA se está fortaleciendo las competencias del personal que interviene en el aplicativo financiero, se realizo capacitacion pagos SIIF Nacion, en el ministerio de Hacienda. A los funcionarios del proceso Tesoreria, cuentas por pagar  y prespuesto de la Regional Valle</t>
  </si>
  <si>
    <t xml:space="preserve">Se continua trabajando la  sensibilizáncion del sistema de  Calidad y Meci, Se recibe el informe resultado del Ciclo de Auditorías Internas de Calidad efectuadas durante los meses de agosto y septiembre del presente año a la Regional. Resultado que evidencia un avance importante en la implementacion del sistema. </t>
  </si>
  <si>
    <t>Se aportó y Revisó actas de contrato debidamente diligenciadas y aprobadas por las areas relacioandas. 13000136 OC -13000738 OC 13000560-OC - 13000409 OC - 13000077 OH -13000411 OC -13000036 OH- 13000532 OC -13000072 OH-13000338 OC -13000633 OC</t>
  </si>
  <si>
    <t xml:space="preserve">Se aportó y Revisó actas  aprobadas por las areas relacionadas  y  la abogada asesora de la Direccion Regional. Se sugiere incluir texto que indique nombre de quien revisa el documento, toda vez que solo esta la firma.   
Contratos: -13000136 OC 13000738 OC -13000560 -OC 130000036 OH-13000409-OC-13000077 OH -13000633 OC
</t>
  </si>
  <si>
    <t>Se aportó y Revisó actas de liquidacion de contratos  debidamente diligenciadas dentro del término establecido  y aprobadas por las areas relacionadas 
Contratos:  13000136 OC -13000738 OC-13000036 OH- 13000409 OC- 13000077 OH -13000410 OC</t>
  </si>
  <si>
    <t xml:space="preserve">En la La  inversion   2013 para  mantenimiento zonas de seguridad y  canales, se establecio realizar entre 3 y 4 fases en la vigencia,  esta condicion varia por los cambios climaticos de la Region, lo cual afecta el tamaño de la gramínea y arrastre de lodos a los canales.
Se aportó especificaciones tecnicas contrato  13000026 OH- 12000220 OC- 12000233 OC.  13000017 OS -13000023 OS
</t>
  </si>
  <si>
    <t xml:space="preserve">Se verifica informe de supervisoria contrato de roceria No 13000025 -OS </t>
  </si>
  <si>
    <t>Mediante documento de fecha 17 de junio de 2013, la contraloria Solicita informacion para dar inicio apertura  proceso de Responsabilidad Fiscal No 80522-150-1215, se remite respuesta a requerimiento oficio 1400-250,01-201328720</t>
  </si>
  <si>
    <t>Contrato No 13000080 OH -13000985 OC- 13000977 OC, se realizo estudios previos, se solicitaron  cotizaciones que detallen el valor correspondiente a Fletes puesto en el sitio, combustible y gastos de legalizacion.  Consultando la normatividad se idfentifico algunas restrinciones para las bombas de servicios, situacion que se dejara plasmado en las proximas contrataciones arealizar.</t>
  </si>
  <si>
    <t>Se contrató con la firma EPAM SA ESP la elaboración (actualización) de los planes de manejo ambiental para los aeropuertos de  Guaymaral, Pasto y Tumaco, contrato que terminó el 25 de octubre de 2013 con la entrega de los respectivos planes actualizados de acuerdo a las recomendaciones de la Contraloría. Se adjunta acta de recibo final del contrato en mención.</t>
  </si>
  <si>
    <t xml:space="preserve">Se realizaron las capacitaciones programadas  para el Aeropuerto de Pasto y Tumaco  para el año 2013.  Se adjunta copia del registro de asistencia y evaluaciones realizadas en el programa.  </t>
  </si>
  <si>
    <t>Mediante resolucion 04028 del 6 de agosto de 2013, se nombro al señor FREDY RUBEN ROSERO ARAUJO, en el cargo de Auxiliar  IV Grado 11, tomando posesión 2 de spetiembre de 2013, y ubicado en el aeropuerto de Tumaco. Se tomo la accion de mejora pertinente para subsanar el hallazgo</t>
  </si>
  <si>
    <t>En la Ruta electronica:\\clo\1400-DRegValle\CONTRATACION REGIONAL VALLE 2013 se encuentra debidamente archivado en medio magnetico proceso No 13000136 OC ,  13000532 OC- 13000136 OC- 13000519 OC   13000036 OH- 13000409 OC -13000077 OH -13000072 OH -13000338 OC  13000411 OC - 13000410 OC.</t>
  </si>
  <si>
    <t xml:space="preserve">En la Ruta electronica:\\clo\1400-DRegValle\CONTRATACION REGIONAL VALLE 2013 se encuentra debidamente archivado en medio magnetico proceso No 13000136 OC ,  13000532 OC- 13000136 OC- 13000519 OC   13000036 OH- 13000409 OC -13000077 OH -13000072 OH -13000338 OC  13000411 OC - 13000410 OC </t>
  </si>
  <si>
    <t xml:space="preserve">En la pagina WEB institucional se publican todos los procesos de contratación vinculados al SECOP,  publicación de minimo  tres días  13000740 OR-13000626 OR- 13000655 OR- 13000761 OR-  13000259- OR- 13000151 OC-13000136 OC- 13000136 OR- 13000184 OR- 13000136 OR-13000206 OR- 13000283 OR-  13000304 OR  13000846 OR - 13001056 OR- 13001022 OR-13001226 OR- 13000718 OR- 13001261 OR
</t>
  </si>
  <si>
    <t xml:space="preserve">Se adjuntan comunicaciones:
3001.422-2013025227 del 6 de septiembre de 2013 Otorgamiento de poder para notificación
</t>
  </si>
  <si>
    <t xml:space="preserve">La Superintendecia de Notariado y Registro mediante Resolucion 004 de fecha marzo 3 de 2014, ordena la Reconstruccion de un asiento Registral. Con la cual se reconstruira el registro de la resolucion 19 del 24 de enero de 1936. subsanando asi el presente hallazgo. </t>
  </si>
  <si>
    <t>Se adjuntan comunicaciones:
3001.422-2013025227 del 6 de septiembre de 2013 Otorgamiento de poder para notificación
3001.543 - 2013043236  DEL 26 de septiembre de 2013 Reubicación habitantes de la zona se seguridad del aeropuerto “La Florida” de Tumaco y Acta Reunión</t>
  </si>
  <si>
    <t xml:space="preserve">Se adjunta el acta de fecha junio de 2013: y el oficio N° 3001.543 - 2013043236  DEL 26 de septiembre de 2013 Reubicación habitantes de la zona se seguridad del aeropuerto “La Florida” de Tumaco
</t>
  </si>
  <si>
    <t xml:space="preserve">Se aportó y Revisó acta de contrato debidamente aprobados por el abogado asesor de la Direccion Regional Valle. Se sugiere incluir texto que indique nombre de quien revisa el documento, toda vez que solo esta la firma.   Contratos 13000083 OH- 130000077 OH- 13000738 OC- 13000560 OC- 13000036 OH -13000409 OC -13000633 OC
</t>
  </si>
  <si>
    <t xml:space="preserve">Las listas de chequeo se encuentran estandarizadas para los diferentes procesos de seleccion que adelanta la Regional, documentos incluidos  en el servidor \\clo\1400-DRegValle\CONTRATACION REGIONAL VALLE 2012-  13000072 OH- 13000077 -OH -13000025 OH- 13000026 OH- 13000083 OH-13000036 OH-13000409 OC -13000532 OC-13000634 OC-13000338 OC-13000136 OC -13000411 OC- 13000519 OC </t>
  </si>
  <si>
    <t>Se aportó y Revisó acta de contrato aprobados por el abogado asesor de la Direccion Regional Valle.  Contratos  Contratos  13000083 OH- 130000077 OH- 12000919 OC  - 12000964 OC - 12000844 OC -12000433 OC- 12000450 OC.-12001083 OC
13000738 OC- 13000560 OC 13000036 OH-13000409 OC-13000077 OH 
13000633 OC</t>
  </si>
  <si>
    <t>Traslado a la ANI demanda ante el Tribunal Arbitramento, quien dirimira  OPAIN informe al concedente los valores de las inversiones  en el aeropuerto El Dorado.  (Meedianter oficio No. 1000-15-201519997del 4 de junio 2015, se solicito conciliación estudio hallazgos vencidos)</t>
  </si>
  <si>
    <t xml:space="preserve">Se presentó la demanda arbitral contra OPAIN del Contrato - 6000169OK-2006 Controversias el 21-oct-13.
Se ha citado para audiencia de designación de árbitros en ene-14. Se anexa demanda y acta de la nueva reunión. El único que falta por ntregar la información s OPAI, los otros concesionarios han suministrado la información. </t>
  </si>
  <si>
    <t>I. En cuanto al proceso de expropiación en Leticia, dado el avance en que se encuentra el proceso, se continuará gestionando con el Tribunal. Respecto al proceso de expropiación Florencia: se analizará la estrategia a efectos de dar aplicación a la Ley 1682 de 2013. (Meedianter oficio No. 1000-15-201519997del 4 de junio 2015, se solicito conciliación estudio hallazgos vencidos)</t>
  </si>
  <si>
    <t>Se anexan los soportes de los activos creados en el sistema de los años 2011 y 2012.</t>
  </si>
  <si>
    <t>Se recomienda realizar mesa de trabajo para determinar la responsabilidad de cada area suegun el proceso y determinar fecha de cumplimiento (Meedianter oficio No. 1000-15-201519997del 4 de junio 2015, se solicito conciliación estudio hallazgos vencidos)</t>
  </si>
  <si>
    <t>Dos contratos pendientes de conceptos Juridico No.3000153-OK-2003 Consorcio Dalcom y No.4000293-OK-2004 Consorcio Carreño.(Meedianter oficio No. 1000-15-201519997del 4 de junio 2015, se solicito conciliación estudio hallazgos vencidos)</t>
  </si>
  <si>
    <t>Dos contratos pendientes de conceptos Juridico No.3000153-OK-2003 Consorcio Dalcom y No.4000293-OK-2004 Consorcio Carreño.</t>
  </si>
  <si>
    <t>Durante el tercer trimestre se recaudaron $1.592.164.518.08, por concepto de procesos que se adelantan, ingresaron 63 nuevas solicitudes de cobro por valor de $ 548.362.860 de los cuales se libro proceso de cobro de 49.</t>
  </si>
  <si>
    <t>Se proyectó y firmó por el DG la Resolución 3497 del 15 de julio de 2013 y se adelantó el comité de sostenibilidad contable que aprobó mediante acto de 02/09/2013 la remisibilidad de 69 obligaciones por valor de $ 2.153.651.503 la resolución final se encuentra para firmas y aprobación del DG. se adjunta proyecto de resolución.</t>
  </si>
  <si>
    <t xml:space="preserve">Se adjunto Acta de comité y Resolución No. 05984 de 28 de octubre de 2013. Cumpliendo con las acciones acordadas en la vigencia 01-07-2013 </t>
  </si>
  <si>
    <t>Se anexa correo de  Ana Isabel Mosquera Dupont del 10 de octubre de 2013 y correo de Informe de Pedro Alejandro Velasco Escalante
13 de junio de 2013 09:35 AM, donde maniestan que la CGR archivo el proceso.</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</si>
  <si>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</si>
  <si>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El sustento legal  quedó en el Decreto 203 del 7 de febrero de 2014 Artículo 5° PARAGRAFO. La Prima de Productividad se seguirá pagando en los mismos términos y condiciones en que se ha venido cancelando, de acuerdo con los lineamientos que para el efecto imparta la Unidad Administrativa Especial de Aeronáutica Civil.</t>
  </si>
  <si>
    <t>Se anexa decreto 1743 de Agosto 13 de 2013</t>
  </si>
  <si>
    <t>En el mes de Agosto, Septiembre y octubre se remitieron a todos los funcionarios 3 campañas de socialización  y sensibilización sobre las consecuencias y riesgos derivados de fallos en contra de la Entidad.</t>
  </si>
  <si>
    <t xml:space="preserve">El Plan Maestro Aeroportuario del Terminal Aéreo de Barranquilla fue aprobado mediante oficio de la Aerocivil No. oficio 38-C-BAQ-526 (17 sept. 2001), a la fecha el Contrato de Concesión 001-CON-97 se encuentra liquidado mediante liquidación unilateral con Resolución N.06792.
 </t>
  </si>
  <si>
    <t>Las obligaciones ambientales en los actuales contratos de concesión vigentes son de responsabilidad y riesgo del concesionario</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</si>
  <si>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</si>
  <si>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La Ofic de ComInv. solicita  a las concesiones reporte del comportamiento de la operación de  pasajeros y de carga de los aerop concesionados. (se anexan informes e interv.).y estadística de operaciones de pasajeros  y de carga de los aeropuertos concesionados y no concesionados  - información reportada por la Oficina de Transporte Aéreo de la Entidad. (se anexa estadística 2013).</t>
  </si>
  <si>
    <t>La consulta se encuentra para  emisión de concepto respectivo por parte de la Sala de Consulta y Servicio Civil del H. Consejo de Estado.
Se anexa Oficio 1000-2013009783</t>
  </si>
  <si>
    <t>Oficio No. 1070.092.5-2013037216 de 23-dic-13 se solicitó a la Oficina Jurídica, convocar al Comité de Conciliación .
Se llevará el tema al próximo Comité de Conciliación, para su decisión de fijar la política de que a través de los respectivos  laudos se permita la compensación de valores ordenados en las condenas a las partes.</t>
  </si>
  <si>
    <t>El día 14 de noviembre de 2013 se firmó Acta visita especial realizada a la Aerocivil dentro de la UCC-Ip-060-2013 (se anexa Acta). JAHV McGregor en su calidad de interventores financieros enviaron certificación a la CGR. Se anexa copia del acta y certificación.</t>
  </si>
  <si>
    <t>Se anexa el Otro Si No. 1 al contrato de interventoría 7000357-OH-2007, donde se modifica para cer  seguimiento al pago del 18% de los ingresos no regulados derivados del DELTA. Asi mismo se anxa el informe de la interventoria correspondiente al trimestre julio-agosto-sep. de 2014</t>
  </si>
  <si>
    <t>El pago del 18% se está cumpliendo y con la firma del otrosí No 1 al contrato de interventoría 7000357-Oh-2007 se garantizará la vigilancia para su debido cumplimiento (se anexa otrosí No 1)</t>
  </si>
  <si>
    <t>Se presentó la demanda arbitral contra OPAIN del Contrato - 6000169OK-2006 Controversias el 21-oct-13.
Se ha citado para audiencia de designación de árbitros en ene-14. Se anexa demanda y acta de la nueva reunión.</t>
  </si>
  <si>
    <t>Como orden del día de cada Comité de Obra se tiene como informe las actas que estan en firmas y las que stan para revisión y fposterior firma. Se anexan cuatro actas.</t>
  </si>
  <si>
    <t xml:space="preserve">Se anexan cutaro (4) formatos de seguimiento de compromisos del Comité técnico de obra, donde se demuestra que la Aerocivil a la presente no tiene actas pendientes de firma. </t>
  </si>
  <si>
    <t xml:space="preserve">Se anexa comunicación de la Oficina Jurídica Arbitral, sobre el Pato Arbitral que dio origen al proceso del Tribunal de Arbitramiento. (84 Folios) sin fecha.
Se presentó el 23-May-13 demanda de reconvención. En la Demanda de reconvención en la página 63 aparece dicha demanda la multa causada contra OPAIN por el diseño de la Terminal Internacional 2. Se anexa imposición de multa.
</t>
  </si>
  <si>
    <t>De acuerdo a las politicas de la Entidad y siguiendo los lineamientos establecidos por Colombia Compra Eficiente se anexan muestras.
Radioayudas
Comunicaciones</t>
  </si>
  <si>
    <t xml:space="preserve">De acuerdo con el manual de contratación adoptado  Res 3553 del 07/13, la contratación por seguridad, que tiene lugar cuando ocurran situaciones imprevistas que aumentan el estado de riesgo de la operación aérea. Las proformas de Pliego de Condiciones de las licitaciones públicas, se encuentran conforme a las reglas contenidas en el ECAP.( Se anexa circular del 17 de abril de 2015) </t>
  </si>
  <si>
    <t xml:space="preserve"> Se anexa acta "Acuerdo de Nivel Técnico Opertavo Instalación de Sistemas Contrato 13000151" del 01/07/2014, se anexa acta "Acta de Acuerdo Técnico - Operacional proyectos Radioayudas vigencia 2014" de 23/04/2014</t>
  </si>
  <si>
    <t xml:space="preserve">Para verificar la coherencia entre el objeto del CDP y, el objeto de la contratación, se tienen dos puntos de contro en Administrativa: uno tiene lugar al momento de elaboración del acto de convocatoria y, el otro al momento de la apertura del proceso de selección, para garantizar que el objeto del CDP coincida con el del Registro Presupuestal. </t>
  </si>
  <si>
    <t>Se anexa muestra trimestral de control de proyectos de todas las Direcciones de SSO  VS cdp expedidos, al igual que de  pliegos de condiciones de los contratos 13000059-OI, 13000025-OI, 13000024-OL, 13000067-OL  y los CDP correspondientes</t>
  </si>
  <si>
    <t>Las torres móviles están operativas en los aeropuertos Ernesto Cortissoz de Barranquilla y aeropuerto de Tolú</t>
  </si>
  <si>
    <t>Actualmente está en ejecución   el Convenio  Interad  No. 496 del 29 de Diciembre de 2014, suscrito entre  el Mintransporte, la ANI y la UAEAC,  para contratar un consultor encargado de coordinar y gestionar el programa de adecuación de la infraestructura de El Dorado.(Mediante oficio No. 1000-15-201519997de 4 de junio 2015, se solicito conciliación estudio hallazgos vencidos)</t>
  </si>
  <si>
    <t>Se anexan cronogramas para el equipamento de la TWR y SEGAC.  Cronograma #1 actualizado (Dirección del archivo)</t>
  </si>
  <si>
    <t>Se anexa cronogramas aprobados obra TWR y CGAC</t>
  </si>
  <si>
    <t xml:space="preserve">En lo corrido del año 2013 se han ejecutado acciones de mejora continua que permiten optimizar las especificaciones técnicas de mantenimiento  de las vías de acceso al aeropuerto El Dorado, estas acciones se evidencian mes a mes en el anexo a esta glosa. </t>
  </si>
  <si>
    <t>Se adjunta otrosí #7 concesión 6000169-OK donde se estipulan las recomendaciones del COMPES 3707 y las del CONFIS donde las clausulas 5 y 6 establecen los desembolsos y pagos semestrales.</t>
  </si>
  <si>
    <t>Las encuestas de satisfacción se realizaron entre el 24 al 28 de julio de 2013, el estudio lo realizó la firma YANHAAS, el resultado del mismo se presentó en el mes de agosto de 2013; se anexa estudio y resultados de las encuestas.</t>
  </si>
  <si>
    <t xml:space="preserve">En lo corrido del año 2013 se han ejecutado acciones de mejora continua que permiten controlar y mitigar el riesgo aviar en el Aeropuerto, estas acciones se evidencian mes a mes en el anexo a esta glosa. </t>
  </si>
  <si>
    <t>En lo corrido del año 2013 se han ejecutado acciones de mejora continua que permiten controlar y mitigar el riesgo aviar en el Aeropuerto, estas acciones se evidencian mes a mes en el anexo a esta glosa</t>
  </si>
  <si>
    <t xml:space="preserve">En lo corrido del año 2013 se han ejecutado acciones de mejora  entre otras el cambio de compañía de vigilancia, con la entrada en operación de la nueva terminal se ha mejorado sustancialmente el servicio cumpliendo con los requerimientos realizados por el interventor operativo; se anexa la explicación y plan de acción implementado al respecto. </t>
  </si>
  <si>
    <t xml:space="preserve">En lo corrido del año 2013 se han ejecutado acciones de mejora continua que permiten mejorar significativamente el servicio de taxis  que  se presta en El Dorado, estas acciones se evidencian mes a mes en el anexo a esta glosa  </t>
  </si>
  <si>
    <t xml:space="preserve">La sociedad concesionaria ha remitido mensualmente los reportes de irregularidades en Plataforma (ultimo reporte Oct-13) , los cuales son clasificados y remitidos a la Oficina de Transporte Aéreo para que de a cuerdo a su competencia inicie los procesos sancionatorios a los infractores. se envió el ultimo reporte 2-dic-13 mediante comunicación 1070-092-5-2013034774, </t>
  </si>
  <si>
    <t>La CGR abrio la correspondiente investigación fiscal mediante - Apertura un proceso de responsabilidad Fiscal No. 02151 del 18 de marzo de 2014. (Meedianter oficio No. 1000-15-201519997del 4 de junio 2015, se solicito conciliación estudio hallazgos vencidos)</t>
  </si>
  <si>
    <t xml:space="preserve">
A la fecha la Secretaría de Sistemas Operacionales no ha realizado las adecuaciones al Horno incinerador que permita cumplir con la normatividad ambiental para que a su vez este pueda ser recibido por OPAIN.  La CGR abrio la correspondiente investigación fiscal mediante - Apertura un proceso de responsabilidad Fiscal No. 02151 del 18 de marzo de 2014.</t>
  </si>
  <si>
    <t>El procedimiento de control de ingreso a áreas restringidas a las tripulaciones de las aerolíneas se implementó, el cual debe realizarse en ejercicio exclusivo de sus funciones, CON EL DOCUEMENTO GENERAL DECLARATIÓN (LISTA DE TRIPULLANTES DE CADA VUELO) SEGURIDAD VERIFICA LA IDENTIDAD DE CADA TRIPULANTE, ; estas acciones se evidencian mes a mes en el anexo a esta glosa.</t>
  </si>
  <si>
    <t>Se anexa comunicación 1070-247.1-2013057300 del 17 de Diciembre de la Aeronáutica Civil y la comunicación JFA-A&amp;C-0611-13 del 20 de Diciembre de 2013 de la Interventoría Técnica.</t>
  </si>
  <si>
    <t>La sociedad concesionaria ha remitido mensualmente los reportes de mantenimiento que se han realizado a cada una de las máquinas del servicio de extinción de incendios (SEI), lo cual evidencia una a una las actividades de mantenimiento a las máquinas para que estén optimas para la prestación del servicio, se anexa el reporte mensual con las evidencias  correspondientes.</t>
  </si>
  <si>
    <t>La sociedad concesionaria ha remitido mensualmente los reportes de mantenimiento que se han realizado a cada una de las máquinas del servicio de extinción de incendios (SEI), lo cual evidencia una a una las actividades de mantenimiento a las máquinas para que estén optimas para la prestación del servicio, se anexa el reporte mensual con las evidencias correspondientes.</t>
  </si>
  <si>
    <t>Se adjunta informe técnico del Interventor Proyectos e interventorías Ltda.</t>
  </si>
  <si>
    <t xml:space="preserve">Se anexa formato aprobado por la OAP  y estandarizado ubicado ya en ISOLUCION </t>
  </si>
  <si>
    <t>Se presenta  informe de Estudios y Diseños de licitacion publica 14000014-OL 2014</t>
  </si>
  <si>
    <t>Se anexa Informe Técnico de la Interventoría, Germán  Ballestas Berdejo.</t>
  </si>
  <si>
    <t xml:space="preserve">Oficio enviado a cada uno de los supervisores encargados de la coordinación en las seis (6)Regionales   </t>
  </si>
  <si>
    <t>Se elaboró circular para los supervisores según ADI  4402-2013026362 de fecha 18/09/2013 solicitándoles crear y administrar la carpeta de cada uno de sus contratos a cargo                                 se evidencio que en la DDA existe archivo en donde se manejan carpetas actualizadas para cada uno de los contratos que se suscriben.</t>
  </si>
  <si>
    <t>Se realizó el Comité de Peligro Aviario  y Fauna  el 18 de septiembre del 2013  en donde se presentó la problemática existente en la cabecera 04 del Aeropuerto.  Del Comité se definió un plan de acción que se encuentra consignado en el Acta que se adjunta.</t>
  </si>
  <si>
    <t>Aeropuerto Mariguíes se ejecuto contrato 13000238-OH-2013, Desarrollar el programa de mejoramiento para la prevención de peligro aviario mediante el mantenimiento de la implementación de los programas de gestión de riesgo para el control de peligro aviario y fauna a nivel nacional y formulación e implementación del programa de gestión de riesgo para el control de peligro aviario y fauna</t>
  </si>
  <si>
    <t>Se adjudicó contrato No. 13000081 OT, objeto: de contratar obras de control geotécnico del Aeropuerto Mariguíes de Barrancabermeja, para controlar la erosión en el área afectada.</t>
  </si>
  <si>
    <r>
      <t xml:space="preserve">Anexo  solicitud  de la </t>
    </r>
    <r>
      <rPr>
        <sz val="10"/>
        <color rgb="FFFF0000"/>
        <rFont val="Arial"/>
        <family val="2"/>
      </rPr>
      <t xml:space="preserve">DDA con ADI 4200-2013011466 </t>
    </r>
    <r>
      <rPr>
        <sz val="10"/>
        <rFont val="Arial"/>
        <family val="2"/>
      </rPr>
      <t xml:space="preserve">dirigida al Director de servicios a la Navegación,  se recibió copia de la circular ADI 4101-2013013057 dirigida por esta dirección a los Jefes de grupo de Aeronavegación Regional y Coordinadores, Supervisores y Controladores ATS                     </t>
    </r>
  </si>
  <si>
    <t>Se anexa lista de las visitas de inspeccion del primer semestre de 2014.</t>
  </si>
  <si>
    <t>Las vacantes que se van generando al interior de la planta de profesionales son llenados con funcionarios inscritos en carrera administrativa en cumplimiento ley 909/04, como es un tema especifico se debe contratar mediante prestación de servicios una persona con el perfil requerido.</t>
  </si>
  <si>
    <t>Se adjunta informe de supervisión del contrato y de la interventoría.</t>
  </si>
  <si>
    <t xml:space="preserve">Se evidencia un archivo fisico en la DDA donde  reposan  las carpetas de los contratos por cada año </t>
  </si>
  <si>
    <t>Se adjunta correo electronico con la programación de las actividades a ejecutar en el aeropuerto de Mitu y las especificaciones técnicas de los proyectos.</t>
  </si>
  <si>
    <t>Se adjudicó contrato No. 13000318 OC para el mantenimiento de zonas de seguridad, canales y limpieza de malla del Aeropuerto Alberto Leon Bentley de Mitú - Vaupés.​</t>
  </si>
  <si>
    <t>Se presenta informe del estado actual de la pista pero esta en proceso la evaluación si existe póliza de estabilidad de las obras vigente para realizar la respectiva reclamación al contratista.</t>
  </si>
  <si>
    <t>Se adjunta contrato 13000937-OC 2013 con el cual se realizó mantenimiento de la pista del Aeropuerto de Mitu.</t>
  </si>
  <si>
    <t xml:space="preserve">Se adjunta informe tecnico de interventoria del contrato 12000131 OK.                         </t>
  </si>
  <si>
    <t>Se adjunta Memorando No.4402-2013026109 del 16 de septiembre de 2013  solicitando a los interventores y supervisores hacer seguimiento y control a la calidad de las obras mediante ensayos destructivos y no destructivos</t>
  </si>
  <si>
    <t>soporte las especificaciones técnicas de la contratación para el estudio, diseño y mantenimiento de pista para los aeropuertos de Sogamoso y Puerto Leguizamo en las cuales se establecen las condiciones para garantizar que al realizar ensayos los contratistas  dejen en óptimas condiciones las superficies intervenidas</t>
  </si>
  <si>
    <t xml:space="preserve">Se realizaron visitas de seguimiento semanales para verificar la ejecución de las actividades pendientes para lograr que la PTAR fuera entregada por el contratista en optimas condiciones de operación y funcionamiento, anexan actas.  Terminados los pendientes se procedió a elaborar el acta de liquidación la cual se anexa. </t>
  </si>
  <si>
    <t>La ANI adelanto el proceso de contratación de la interventoría de la conseción Centro Norte. Se anexa contrato.</t>
  </si>
  <si>
    <t>Se gestionaron dos procesos de concurso de méritos abierto, el primero se llevo a cabo en el año 2011 el cual fue declarado desierto según resolución No.5951 del 20 de octubre de 2011. En el año 2013  se surtió un segundo proceso el cual fue revocado mediante resolución No.00697 de febrero 22 de 2013. Este proceso queda bajo responsabilidad de la ANI. Se adjuntan resoluciones.</t>
  </si>
  <si>
    <t>Se anexa informe de seguimiento al cronograma de ejecución TW y CEGAC. Conn fecha de  Agosto de 2014</t>
  </si>
  <si>
    <t xml:space="preserve">Se realizaron las visitas de seguimiento semanales para verificar la ejecución de las actividades pendientes para lograr que la PTAR fuera entregada por el contratista en optimas condiciones de operación y funcionamiento. Terminados los pendientes se procedió a elaborar el acta de liquidación la cual se anexa. </t>
  </si>
  <si>
    <t xml:space="preserve">Se adjunta informe técnico de interventoría  del alcance e dicha decisión en campo al igual que el alcance  del ítem de localización y replanteo y cotizaciones de empresas constituidas de topografía del costo por mes con equipo para el comparativo                                                    </t>
  </si>
  <si>
    <t xml:space="preserve">Se adjuntan informe final de interventoría y su especialista de pavimento sobre las reparaciones y las correcciones vistas en campo, al igual que el acta firmada por el supervisor de interventoría con todos los participantes en las revisiones de las reparaciones soportes                              </t>
  </si>
  <si>
    <t xml:space="preserve">Se adjunta informe técnico de interventoría sobre dicho seguimiento a su obligación contractual.                                                    </t>
  </si>
  <si>
    <t>Se adjunta el informe final del contrato N° 13000028OT en donde señala el supervisor que los detalles que hacían falta ya fueron corregidos y se encuentra liquidando el respectivo contrato, acta que se adjunta. (Meedianter oficio No. 1000-15-201519997del 4 de junio 2015, se solicito conciliación estudio hallazgos vencidos)</t>
  </si>
  <si>
    <t>El 12/1213 se inicio proceso por el posible incumplimiento de obligaciones post-contractuales, citando para esa fecha al contratista. Neiva, el 8/04/14 se llevo a cabo la audiencia de posible incumplimiento de obligaciones contractuales, donde se hicieron unos compromisos que fueron verificados en la audiencia programada para el 30 de abril donde el supervisor presentó informe.</t>
  </si>
  <si>
    <t>se encuentra en la etapa precontractual, ya se fijaron los precios unitarios, por lo que se procederá con la solcitud del CDP correspondiente puesto que los demás aspectos quedaron bajo la responsabilidad de la DDA, de acuerdo con la visita conjunta realizada el pasado 09 y 10 de septiembre, tal como consta en el informe adjunto.</t>
  </si>
  <si>
    <t>Se adjunta informe de supervisoría y acta de liquidación del contrato número 13000370 OC.</t>
  </si>
  <si>
    <t>Se adjunta informe técnico de la interventoría, donde se especifica el valor de la mezcla asfáltica y se determina el valor del transporte y se evidencia que no hubo detrimento patrimonial</t>
  </si>
  <si>
    <t xml:space="preserve">Se adjunta oficio y el informe de 07/07/14 de la interventoría   evidenciando las actuaciones realizadas.                     </t>
  </si>
  <si>
    <t xml:space="preserve">Se adjuntan  oficios 4400-373-2013021965 de mayo 27 de 2013  y  4400-373-2013038832 del  03 de septiembre requiriendo al contratista, así como informe del interventor Consorcio Interzonas   </t>
  </si>
  <si>
    <t>Se adjunta informe del supervisor del contrato y el informe del contratista</t>
  </si>
  <si>
    <t xml:space="preserve">Se adjunta informe del interventor remitido según oficio C-V-12000118-OJ-2012-21 de septiembre 06 de 2012                                         </t>
  </si>
  <si>
    <t xml:space="preserve">Se adjunta circular de la SG No.006 del 23 de Octubre de 2013,  así como correo electrónico del jefe de grupo de Interventoría y Supervisión a cada uno de los supervisores recordándoles dar cumplimiento a la circular mencionada, así como a los manuales de interventoría y supervisión de la entidad. </t>
  </si>
  <si>
    <t>Desde el acto de convocatoria de los procesos de selección, se verifica a partir del cronograma del proceso la posibilidad de ejecutar el contrato dentro de la correspondientes vigencia fiscal.  Se adjunta muestra de actos de apertura de procesos</t>
  </si>
  <si>
    <t>Se evidencia Oficio del 10 de junio de 2015 Empresa Cargo a ENTELCOM, informando cronograma de nacinalización del Radar. Descargue en Cerro Santana seria el 09.07.2015. (Meedianter oficio No. 1000-15-201519997del 4 de junio 2015, se solicito conciliación estudio hallazgos vencidos)</t>
  </si>
  <si>
    <t>Con comunicación  4203. - 2014047629 de 29 de septiembre de 2014 la Aerocivil informa a ENTELCOM que la vía de acceso al Cerro Sanata Ana se encuentra disponible.</t>
  </si>
  <si>
    <t>Se anexa Estudio de Mercados para un Sistema DVOR/DME para el Aeropuerto de Montería y el Anexo 1 Documentos y Estudios Previos</t>
  </si>
  <si>
    <t xml:space="preserve">Se anexa correo trabajos realizados " servidor facturación" Este hallazgo fue trasladado a otros procesos. Sin avance. </t>
  </si>
  <si>
    <t>Se  va a convocar a reunión la Dirección Financiera, la Dirección de Informática y la Dirección de Telecomunicaciones  para definir necesidades, caracteristicas del sistema e implementación.  Este hallazgo fue traslado a otros Procesos. No registra avance.</t>
  </si>
  <si>
    <t>Se anexa muestra trimestral de los procesos N° 14000306OR, 14000407OR, 14000445OR, 14000446OR y 14000689OR con sus respectivos estudios previos como parte de la estructuración de los proyectos.</t>
  </si>
  <si>
    <t xml:space="preserve"> Se adjudico el 17 de junio de 2015 a la firma REDESIS LTDA el Mantenimiento al software del Sistema de Información de Gestión Aeronáutica SIGA. Plazo 6 meses (Meedianter oficio No. 1000-15-201519997del 4 de junio 2015, se solicito conciliación estudio hallazgos vencidos)</t>
  </si>
  <si>
    <t>Se adjudico el 17 de junio de 2015 a la firma REDESIS LTDA el Mantenimiento al software del Sistema de Información de Gestión Aeronáutica SIGA. Plazo 6 meses</t>
  </si>
  <si>
    <t xml:space="preserve">Se han emitido solicitudes de conceptos técnicos por parte de la Oficina Asesora Jurídica, los cuales han sido atendidos oportunamente por el Grupo de Investigación de Accidentes.  </t>
  </si>
  <si>
    <t>Se adjunta  muestra trimestral  contratos 13000203-OH y 13000208-OH los cuales en su clausula 11 evidencian el nombramiento del supervisor.</t>
  </si>
  <si>
    <t>Se adjudicó el Contrato No. 13000161 OH. Plazo de ejecución hasta  el 31 de Dciembre de 2013. Adicional 01 en plazo y valor hasta 28 02.2014.</t>
  </si>
  <si>
    <t>Se adjudicó el Contrato No. 13000162 OH, plazo de ejecución hasta el 31.12.2013. Adcional 01 hasta el 28.02.2014.</t>
  </si>
  <si>
    <t>EN EJECUCION:
Se anexa Contrato 13000274-OJ-2013 (incluye multiplexores y radioenlaces de microonda)Se anexa Contrato 13000161-OH-2013 (respaldo red satelital)</t>
  </si>
  <si>
    <t xml:space="preserve">Mediante ADI No. 4302-2013033039 del 15 de Noviembre 2013, se remitieron 19 folios, a la OCI, Ing. Sonia Maritza Machado, Informe el cual demuestra que el otrosí suscrito disminuye el plazo de ejecución sin sobrepasar la vigencia fiscal. </t>
  </si>
  <si>
    <t xml:space="preserve">Se anexa formato de seguimiento a contratos suscritos en la vigencia 2013 por la Dirección de Seguridad y Supervisión Aeroportuaria. En el servidor Terminos_Referencia (//BOG7) (T:) /  2013 / Secretaria_SO / Dirección Seguridad y Supervisión / ESTUDIOS Y PROYECTOS / MANTENIMIENTO ADQUISICIÓN se incluyen los estudios previos y las justificaciones técnicas de los contratos adicionales.  </t>
  </si>
  <si>
    <t xml:space="preserve">Se anexan reporte de la pagina web de la Entidad link de contratación en donde se visualiza la ejecución de contratos individuales y se anexa el estudio previo de la licitación pública No. 14000014-OL de 2014. 13/03/2015 Se evidencia la contratación de los proyectos de acuerdo a lo recomendado.
</t>
  </si>
  <si>
    <t>Se adjunta informe de la interventoría CONSORCIO VIAL sobre las obras ejecutadas en -Santa Marta, así como informe de la supervisoría del contrato como respuesta al hallazgo de la CGR</t>
  </si>
  <si>
    <t xml:space="preserve">Se anexa estudio técnico y económico que fundamentaron el análisis del factor de calidad objeto de la Adenda No 4,  respuestas a la procuraduría delegada de la función pública,  Adenda No 4, aclarando  el factor de calidad, requerido para  formatos A y B.                                                                                                                              </t>
  </si>
  <si>
    <t>Se anexa cédula de extranjería del representante legal del consorcio Torre Muisca, el Señor Pedro José Collado Gómez, en el cual se demuestra su fecha de expedición 21/06/2012 y fecha de vencimiento 21/06/2013, indicando que la presentación de la oferta fue el 2 de Noviembre de 2012.</t>
  </si>
  <si>
    <t>Se adjuntan pliegos de condiciones del lo proceso 130000324-OL 2013,  Mantenimiento baños terminal de Armenia;  proceso 13000040-OL-2013 Construcción Sistema de Calles de Rodaje en el Aeropuerto ElDorado y proceso  13000122-II-2013 Mantenimiento terminal de pasajeros y torre de control aeropuerto tres de mayo de Puerto Asis.</t>
  </si>
  <si>
    <t>Mediante   circular enviada por la Secretaria General se recordó a todos los supervisores y contratistas de la Entidad tener en cuenta lo establecido en la resolución 00589 de 2007.</t>
  </si>
  <si>
    <t>Se han emitido solicitudes de conceptos técnicos por la Oficina Asesora Jurídica, los cuales han sido atendidos oportunamente por el Grupo de Investigación de accidentes, anexo correo electrónico expidiendo concepto a la S.S.A., respuesta por parte de la S.S.A., con oficio No. 2013031791, ficha técnica de estudio para conciliación perjudicial y resolución 04287 del 06 de agosto de 2013.</t>
  </si>
  <si>
    <t xml:space="preserve">Se realizó  reunión el día 05 de agosto de 2013, con el Grupo de Investigación de accidentes para analizar los parámetros para la defensa judicial de la entidad en el proceso del accidente de la aeronave HK - 2933. se anexa acta </t>
  </si>
  <si>
    <t>Se ejecutó capacitación a funcionarios de la OAJ y del grupo GISIT, con el fin de dar a conocer los aspectos relevantes de una investigación de accidente o incidente y de esta forma dar claridad a las inquietudes que se puedan presentar por parte de los abogados de la Entidad para atender Conceptos Técnicos (anexo listado de asistencia)</t>
  </si>
  <si>
    <t xml:space="preserve">Mediante Oficio No. 1070.092.5-201319248 de 9-jul-13, se solicitó a la Oficina Jurídica, con copia a la Oficina de Planeación, incluir en el anteproyecto de presupuesto para la vigencia 2014, el valor de 13 mil millones de pesos, para este pago ; Ya fue ordenada en el laudo de 12-oct-12. A la fecha no hay laudos de Opain pendientes de pago.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</si>
  <si>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t>
  </si>
  <si>
    <t>Se encuentra en elaboración el procedimiento.</t>
  </si>
  <si>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t>
  </si>
  <si>
    <t>Se culmino la creacion y parametrización en el sistema de las cuentas de costos y depreciación acumulada, para los equipos de comunicacion y computo reintegrados al almacen, asi: 831510.03  y 161506.03.
Se terminaron los procesos de traslado en el sistema de los equipos de comunicacion y computo reintegrados al almacen y registrados en las cuentas 163504.01 y 163504,02.</t>
  </si>
  <si>
    <t>Se presentó demanda el 21 de octubre de 2013. Se fijó para el 30 de enero de 2014 la fecha para audiencia designación árbitros.</t>
  </si>
  <si>
    <t>comunicaciones gestion Grupo Inmuebles.PUERTO ASIS_MATRICULA 
PUERTOASIS_SOLIC_REGISTRO_2013032224 PUERTOBERRIO_2013035551_Registro englobe PUERTOBERRIO_Escritura3259_27112013 PUERTOCARREÑO_2013045718 ALCALDIA PUERTOCARREÑO_SANEAMIENTO_3001.422-2014029296 RIOHACHA_LEGALIZ_TERR_2013056632 RIOHACHA_SANEAMIENTO_3001.422-2014019725SE CUMPLIO AL 100% CON LOS TRAMITES DOCUMENTALES REQUERIDOS</t>
  </si>
  <si>
    <t xml:space="preserve">Se emitió circular el día 16 de agosto de 2013 para todos los Directores Regionales  reiterando la responsabilidad en  la custodia y  vigilancia de los predios
</t>
  </si>
  <si>
    <t>Mediante resolución 06965de 11/12/13 se resuelve recurso de reposición contra la resolución 05229 confirmándola en su integridad, actos administrativos remetidos para el cobre persuasivo y coactivo con documento 3100-2014003247 de 12/02/14.junio de 2014 el acto administrativo esta en firme y se encuentra en la Oficina Asesora Jurídica Grupo jurisdicción Coactiva. para el cobro respectivo</t>
  </si>
  <si>
    <t xml:space="preserve">Ajustes en la resolución de asiganción de sobre sueldos.     </t>
  </si>
  <si>
    <t>La DIRTLA valida a través del funcionario designado que las invitaciones publicas antes de publicarse en el SECOP estén debidamente firmadas por el ordenador del gasto, se anexa como soporte las invitaciones de las contrataciones N° 14000539OR, 14000401OR y 14000377OR.</t>
  </si>
  <si>
    <t>La DIRTLA a través de la funcionaria encargada de la elaboración de las acta en la recepción de ofertas que el acta este debidamente diligenciado, se anexa como soporte las actas de cierre de las contrataciones N° 14000425OR, 14000401OR y 14000539OR.</t>
  </si>
  <si>
    <t>Se elaboró proyecto de actualización del Manual de Contratación y se dejó en consulta en la página web de la entidad para observaciones y sugerencias de los funcionarios.                     Se programó por el CEA capacitación supervisores.                                       Pendiente la públicación del Manual de Supervisoria Ajustado.</t>
  </si>
  <si>
    <t>Se elaboró proyecto de actualización Manual de Contratación y se dejó en consulta en la página web de la entidad para observaciones y sugerencias de los funcionarios. Se programó por el CEA capacitación supervisores. Pendiente la públicación del Manual de supervisoría ajustado.</t>
  </si>
  <si>
    <t>La DIRATLA a través de la funcionaria encargada efectúa seguimiento a la publicaciones de documentos de los procesos de contratación a fin de que estos de acuerdo a la ley se encuentren publicados en el SECOP, se anexa soporte de publicaciones de los documentos de los procesos de contratación N° 14000238OR, 14000353OR y 14000378OR.</t>
  </si>
  <si>
    <t>Los supervisores de contratos elaboran y suscriben conjuntamente con el contratista y el ordenador del gasto las acta de modificación de contratos o acto administrativo de adición. Se adjunta copia del acta de modificación contractual del contrato N° 140000238OT</t>
  </si>
  <si>
    <t>El procedimiento se solicitud de decremento y decrementos de CDP y RP se adelanta por sistema conforme al procedimiento establecido y del cual se adjunta copia como soporte.</t>
  </si>
  <si>
    <t>La DIRTLA a través de la funcionaria encargada de la elaboración de las acta en la recepción de ofertas que el acta este debidamente diligenciado, se anexa como soporte las actas de cierre de las contrataciones N° 14000012OI, 14000505OR y 14000226OR.</t>
  </si>
  <si>
    <t>Los supervisores de contratos suscriben las actas de ejecución del contrato y hacen entrega de los originales para la carpeta del proceso de contratación, se anexa copia de los documentos soporte de la ejecución del contrato N° 14000238OC</t>
  </si>
  <si>
    <t>Los supervisores de los contratos elaboran y suscriben las acta de ejecución del contrato junto con el contratista y el director regional como ordenador del gasto, de acuerdo a los formatos establecidos por la Entidad. Se anexa copias de las actas de contratacion de contrato N°14000238OC y 14000195OC</t>
  </si>
  <si>
    <t>Los supervisores de contratos elaboran y suscriben conjuntamente con el contratista y el ordenador del gasto las acta de modificación de contratos. Se adjunta copia del acta de modificación contractual del contrato N° 14000023OT</t>
  </si>
  <si>
    <t xml:space="preserve">En la DRATL hasta la fecha no habido suspensión contractual de ejecución de obras </t>
  </si>
  <si>
    <t>Se adjunta Matriz de Seguimiento de Contratos en ejecución semanal  2015. Pdte las Actas de los Equipos de Gerencia</t>
  </si>
  <si>
    <t>31 de marzo 2015: Se incluyo en el ISOLUCION el procedimiento versión 02, con el cambio "modificación de metas en el plan de acción de inversión". Se anexa correo enviado a todos los funcionarios para la difusión de los cambios. http://bog141:81/isolucion/FrameSetGeneral.asp?Pagina=SucursalSeleccion.asp&amp;CargaPagina=ModuloProcesos&amp;IdModulo=3</t>
  </si>
  <si>
    <t>El Procedimiento de pago se encuentra publicado en el Manual de Calidad del Proceso de gestión de Tesorería de la Dirección Financiera.</t>
  </si>
  <si>
    <t>Con el oficio de fecha 4 de mayo de 2014, la DRM justificó ante la  CGR  las modificaciones hechas a los contratos debidamente soporta con registro fotográfico. (Se anexa informe)</t>
  </si>
  <si>
    <t>Se anexa correo electrónico del 06/07/2015, donde se le informa al supervisor del contrato la apertura preliminar DIS: 01-123-2014, por presuntas irregularidades durante la ejecución de los contratos número 13000577 - OC y 13000234-OH</t>
  </si>
  <si>
    <t>Por intermedio del Grupo de Inspeccion de Aeropuertos se determino la señalizacion de la plataforma del Aeropuerto de El Yopal de acuerdo con los aviones que operan en este, y en reunion realizada en las oficinas del aeropuerto se socializó el protocolo de operacion en la plataforma</t>
  </si>
  <si>
    <t>Se anexa oficio solicitando el informe tecnico a supervisor e interventoria</t>
  </si>
  <si>
    <t>Se anexa oficio 4400-309-2015002153 de enero 22 de 2015 mediante el cual se evidencia que el contratista subsanó el hallazgo</t>
  </si>
  <si>
    <t>Se anexa los informes   visitas Aeropueto Benito Salas</t>
  </si>
  <si>
    <t>Se anexa oficio remitido a  Gestion  de investigaciones  disciplinarias</t>
  </si>
  <si>
    <t>Se anexa circular número 006 sobre el  cumplimiento deberes supervisoría de contratos</t>
  </si>
  <si>
    <t>Se anexa oficio solicitando al  supervisor e interventoria una inspeccion para dar soluciones</t>
  </si>
  <si>
    <t>Se anexa informe supervisor</t>
  </si>
  <si>
    <t>Se anexa los informes   visitas de inspeccion Popayan, Mompox, Bucaramanga y San Andrés</t>
  </si>
  <si>
    <t>Con oficio del 11 de agosto de 2014, el contratista presentó un informe  en el que se evidencia que fueron subsanadas todas las observaciones de la CGR</t>
  </si>
  <si>
    <t>Se anexa informes de visita aeropuerto  Popayan, Mompox,Bucaramanga,San Andres</t>
  </si>
  <si>
    <t>Se anexa  oficio de remision al grupo de Investigaciones Disciplinarias</t>
  </si>
  <si>
    <t>Se anexa informes de visita aeropuerto  Popayan, Mompox, Bucaramanga,San Andres</t>
  </si>
  <si>
    <t>Se anexa correo electrónico del 06/07/2015, donde se le informa al supervisor del contrato la apertura preliminar DIS: 01-123-2014, por presuntas irregularidades durante la ejecución del contrato número 13000185 - OJ</t>
  </si>
  <si>
    <t>Se anexa Estudios y Diseños con la Universidad Nacional Convenio 14000005-OK 2014</t>
  </si>
  <si>
    <t>Se anexa pliegos de condicion  aeropuertos Pasto,Cucura,Ibague y Aguachica</t>
  </si>
  <si>
    <t xml:space="preserve">Se anexan informes de APU , matriz de actividades y diagrama de Gantt de 4 porponentes diferentes </t>
  </si>
  <si>
    <t>Se anexa  licitaciones publicas a contratar  estudios previos  para cerramiento aeropuerto Plato,Armenia</t>
  </si>
  <si>
    <t>La Dirección de Desarrollo Aeroportuario, envia copia de la matris de seguimientos de la contratación. Igualmente la Dirección de telecomunicaciones reportó que esta llevando y realizando seguimiento a la matriz correspondiente. En el proximo avance se entyregatran las actas de los Equipos de Gerencia.</t>
  </si>
  <si>
    <t>Se anexa otrosi número 3 suscrito entre el concesionario y la ANI.</t>
  </si>
  <si>
    <t>Se Aprobó en Comité de Modificaciones y Prórrogas el Modificatorio No. 02  del Contrato No. 13000151 OK. Donde se prórroga el Contrato hasta el 31 de Diciembre de 2015. (Meedianter oficio No. 1000-15-201519997del 4 de junio 2015, se solicito conciliación estudio hallazgos vencidos)</t>
  </si>
  <si>
    <t xml:space="preserve">31/03/15: Se anexa correo de la creación de mesas de trabajo y soporte de las reuniones realizadas en la subdirección general. </t>
  </si>
  <si>
    <t>Se anexa resolución 04668 de 02/09/14</t>
  </si>
  <si>
    <t xml:space="preserve">Con Res No 07263  actualizacion  del PM de El Doradoaprobado mediante res No 06815  de 06/12/2013. Se estructuraron  proyectos para la contratacion de las consultorias para la actualiazacion de los PM de Rionegro, Leticia..y elaboracion de los PM los aerpuertos de la Orinoquias...,se elaboraron  proyectos para las consultorias PM del Aeropuerto Complementario y  ubicacion del Dorado II. </t>
  </si>
  <si>
    <t>Res #06076 del 22/12/14 se adjudicaron los Contratos No.14000156OJ de 2014 Objeto Elaboración P.M Aeropuerto de Carepa, Quibdó, Corozal, Monteria y  Contrato No.14000151OJ de 2014 de los aeropuertos de  Tolú -Sucre,  Contrato14000153 actualización del  PM de  Villavicencio y de igual forma se declara desierta la suscripción para la actualización del PM de Leticia y Rionegro.</t>
  </si>
  <si>
    <t xml:space="preserve">El sistema de aproximacion presenta un avance del 80%.
se realizo el acompañamiento a la IATA 100%.
Restructructuracion del espacio aereo 80%.
Servicio Radar SPP, PI Y BG 85%.
Automatizacion AIM este proyecto 70%.
Plan de vuelo por internet 100%.  Implementacion FSS  80% (Se anexan soportes)
</t>
  </si>
  <si>
    <t xml:space="preserve">Se anexan circulares:  AIC 14 .  2014 Y C26 - A23 - 2014 </t>
  </si>
  <si>
    <t xml:space="preserve">Se presentara avances en el próximo seguimiento. (Mediante oficio No. 1000-15-201519997del 4 de junio 2015, se solicito conciliación estudio hallazgos vencidos)           </t>
  </si>
  <si>
    <t>Se anexan acta e informe de visita al aeropuerto de Guaymaral</t>
  </si>
  <si>
    <t>Acta de Inicio 14000172-OK-2014 del 29 /12/14, se legalizo la contratacion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</si>
  <si>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</si>
  <si>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Se anexa oficio No. 5102109,14-2014010749 del 5/05/14 firmado por el director General socializando el proyecto.</t>
  </si>
  <si>
    <t>Se anexa cronograma con los responsables y tiempo de ejecución de las actividades para el programa.</t>
  </si>
  <si>
    <t>Se tiene programado el diagnóstico para el mes de marzo del 2015.
Se establecio un cronograma para realización del diagnóstico para evaluar el estado actual de la entidad referente a los principios y valores institucionales.</t>
  </si>
  <si>
    <t>Se anexan informes de seguimiento y cumplimiento</t>
  </si>
  <si>
    <t>Se adjudico el 17 de junio de 2015 a la firma REDESIS LTDA el Mantenimiento al software del Sistema de Información de Gestión Aeronáutica SIGA. Plazo 6 meses (Meedianter oficio No. 1000-15-201519997del 4 de junio 2015, se solicito conciliación estudio hallazgos vencidos)</t>
  </si>
  <si>
    <t>Se adjunta procedimiento Seguimiento al Plan de Acción Anual de Inversión - Clave: GDIR-1.0-06-008 Versión 2 cumpliendo</t>
  </si>
  <si>
    <t xml:space="preserve">
Al 30 de junio de 2014 se culmino con la actualización inventarial de al 100 %, los dos (2) Aeropuertos de la vigencia 2013 FLANDES-GUAPI</t>
  </si>
  <si>
    <r>
      <t xml:space="preserve">
Al 30 de junio de 2014 se ha avanzado en </t>
    </r>
    <r>
      <rPr>
        <b/>
        <sz val="10"/>
        <color indexed="8"/>
        <rFont val="Arial"/>
        <family val="2"/>
      </rPr>
      <t>5 Aeropuertos</t>
    </r>
    <r>
      <rPr>
        <sz val="10"/>
        <color indexed="8"/>
        <rFont val="Arial"/>
        <family val="2"/>
      </rPr>
      <t xml:space="preserve"> de la vigencia 2014 IBAGUE-YOPAL-MARIQUITA-POPAYAN-FLORENCIA
Al 30 de septiembre de 2014 se ha avanzado en </t>
    </r>
    <r>
      <rPr>
        <b/>
        <sz val="10"/>
        <color indexed="8"/>
        <rFont val="Arial"/>
        <family val="2"/>
      </rPr>
      <t>3 Aeropuertos</t>
    </r>
    <r>
      <rPr>
        <sz val="10"/>
        <color indexed="8"/>
        <rFont val="Arial"/>
        <family val="2"/>
      </rPr>
      <t xml:space="preserve"> de la vigencia 2014 SAN VICENTE-TURBO-NEIVA
Al 30 de Diciembre de 2014 se ha avanzado en </t>
    </r>
    <r>
      <rPr>
        <b/>
        <sz val="10"/>
        <color indexed="8"/>
        <rFont val="Arial"/>
        <family val="2"/>
      </rPr>
      <t>2 Aeropuertos</t>
    </r>
    <r>
      <rPr>
        <sz val="10"/>
        <color indexed="8"/>
        <rFont val="Arial"/>
        <family val="2"/>
      </rPr>
      <t xml:space="preserve"> de la vigencia 2014 BARRANQUILLA-LETICIA
</t>
    </r>
  </si>
  <si>
    <t>Mediante el Otrosí No. 1 se procedio a que la Aerocivil cancelara el valor adeuda a AEROCALI por los filros de seguridad, no huibo necesidad de modificar el contrato de concesión por ser obligación del laudo proferido.</t>
  </si>
  <si>
    <t>Se anexa Otrosí No, 1 donde se reprogramó la construcción del terminal internacional del aeropuerto Alfonso Bonilla Aragón de la Ciudad de Cali y se anexa Informe de Interventoría de las Obras.</t>
  </si>
  <si>
    <t>De acuerdo con la Ley 4164 y 4165 de 2011, la Aerocivil pierde la gestión contractual y ordena trasladarla a la ANI, contratos que fueron subrogados al 31-Dic-13.
Dado que esta gestión contractual actualmente no se encuentra en cabeza de la Aerocivil se dio traslado de este hallazgo a la ANI mediante oficio 1070-2014030941 de 07/07/14 para que esa Agencia ejecute la acción correctiva.</t>
  </si>
  <si>
    <t xml:space="preserve">Se anexa informe de visita de la ANI quien verifico el mantenimiento realizado a las calles de rodaje.                                  Se anexa aprobación de la ANI al  Plan de Mantenimiento y Mejoras del año 2015. 
</t>
  </si>
  <si>
    <t>Se anexa aprobación de la ANI al plan de mantenimiento de Aerocali.                           Se anexa informe de interventoría.</t>
  </si>
  <si>
    <t>Se anexa Otrosí No.3 de junio de 2015, suscrito entre la ANI y Aerocali, donde se modifica la contratación de la Firma Asesora</t>
  </si>
  <si>
    <t>Se anexa Otrosí No. 1 reprogramación de las obras.                                Se anexa informe de Interventoría a las obras.</t>
  </si>
  <si>
    <t>Se anexa informe de la auditoría financiera del contrato de concesión del segundo semestre de 2014 y primer semestre de 2015.</t>
  </si>
  <si>
    <t>Se expidió la circular 1050-2014029645 del 27 de octubre de 2014. SE EVIDENCIO AVANCE CON LA EMISION DE LA CIRCULAR 1050-2014029645 del 27 de octubre de 2014,LOS INTERESES ECONÓMICOS Y JURIDICOS DE LA ENTIDAD Y DEBAN SER PAGADOS A TRAVES DEL RUBRO DE SENTENCIAS JUDICIALES Y PARA EVITAR EL PAGO DE INTERESES MORATORIOS. ADJUNTO 1 FOLIO.</t>
  </si>
  <si>
    <t>30 DE MARZO  DE 2015. SEGUIMIENTO OCI: Estado del proceso. Se actualizaron los sistemas LITIGOB y ORION para un control más eficiente de los procesos y se reportan vía Ciresi las sentencias. Se expidió la circular 1050-2014029645 del 27 de octubre de 2014.</t>
  </si>
  <si>
    <t>Repta ANI: En carta 2014-409-013831-1 se indico la posibilidad de la Agencia para resolver del hallazgo. Acción cumplida En carta 2014-409-002352-1 de 10 de febrero de 2014 se remitio  aprobación de polizas remitidas por el Concesionario el 17 de enero de 2014.</t>
  </si>
  <si>
    <t>La tesoreria adjunto como soportes los extractos Bancarios donde se evidencia ingresos por contraprestación Concesión Cartagena.</t>
  </si>
  <si>
    <t>Se anexa Otrosí No. 4 que define Obras y Mantenimiento por COP 103.000 millones y contraprestación variable de 22,135% de los ingresos brutos.</t>
  </si>
  <si>
    <t xml:space="preserve">Respta ANI: En carta 2014-409-013831-1 se indico la posibilidad de la Agencia para resolver del hallazgo. Acción cumplida. Actualmente se realizan visitas de apoyo a la supervisión por parte de los profesionales de la ANI </t>
  </si>
  <si>
    <t>Se anexan los informes de visita de supervisión a las obligaciones contractuals y el de subrogación del contrato de concesión a la Agencia Nacional de Infrestrautctura - ANI</t>
  </si>
  <si>
    <t>Se anexa oficio de la ANI a el concesionario SACSA solicitando se incluya dentro del Plan de Mantenimiento del aeropuerto las novedades relacionada con el presente hallazgo</t>
  </si>
  <si>
    <t>Mediante Otrosí No. 004 se definieron obras de expansión con tiempos de ejecución en cronograma, así como la actualización del Plan Maestro Aeroportuario. Se anexan.</t>
  </si>
  <si>
    <t>Aerocivil ha acatado las decisiones del Tribunal de Bolivar, como se demuestra en el fallo del 11 de marzo de 2013. Sin embargo no se ha podido construir la barrera por demora y aplazamiento en decisiones judiciales que han afectado la gestión de las empresas involucradas en el proceso</t>
  </si>
  <si>
    <t xml:space="preserve">Se anexan soportes del Otrosí No.004 de 2010 en el que se ajusta la condiciones del contrato, aprobación del Plan maestro año 2005 con cronograma y Plan de inversión de obras por $103.000 miilones.  </t>
  </si>
  <si>
    <t xml:space="preserve">Resp ANI: En carta 2014-409-013831-1 se indico la posibilidad de la Agencia para resolver del hallazgo. Acción cumplida. Actualmente se realiza la medición del desempeño, por parte de la Interventoría (Unión temporal concesón aeropuerto Cartagena, como se puede evidenciar en el informe del mes de octubre de 2014)
</t>
  </si>
  <si>
    <t>Se anexa circular de fecha febrero 17 de 2015 y comunicación dirigida a la Dirección Administrativa donde se emiten observaciones como aporte al manual de contratación.</t>
  </si>
  <si>
    <t>Con las resoluciones número  00264 del 23/01/2014 y 02041 del 15/04/2014 se declaró y confirmó el sinestro de incumplimiento. La Compañía Suramericana de Seguros cancelo la suma de $746´588.992,00</t>
  </si>
  <si>
    <t>Se anexa oficio radicado aerocivil 2014078242 del 20/10/2014 y consignaciones.</t>
  </si>
  <si>
    <t xml:space="preserve">
Dado que esta gestión contractual actualmente no se encuentra en cabeza de la Aerocivil se dio traslado de este hallazgo a la ANI mediante oficio 1070-2014030941 de 07/07/14 para que esa Agencia ejecute la acción correctiva. (Meedianter oficio No. 1000-15-201519997del 4 de junio 2015, se solicito conciliación estudio hallazgos vencidos)</t>
  </si>
  <si>
    <t>Se adjunto procedimiento Seguimiento al Plan de Acción Anual de Inversión - Clave: GDIR-1.0-06-008 Versión 2 cumpliendo con lo propuesto</t>
  </si>
  <si>
    <t>Se adjunta DOCUMENTO DE ASISTENCIA TECNICA – AERONAUTICA CIVIL –AGENCIA NACIONAL DE INFRAESTRUCTUR y Contaduria General de la Nación de fecha 04 de diciembre 2014, Donde la CGN recomienda el traslado de los intereses de mora a Cuentas de Orden.
Se adjunta cuadro en excel donde se discrimina por cliente los intereses causados.</t>
  </si>
  <si>
    <t>Se adjunta DOCUMENTO DE ASISTENCIA TECNICA – UAEAC–ANI y CGN de fecha 04 de diciembre 2014, Donde la CGN recomienda La CGN recomienda adelantar los procedimientos de depuración contable a fin de retirar de las cuentas de activos dichos valores afectando el patrimonio, se adjuntan las Notas a los Estados Financieros vigencia 2014.</t>
  </si>
  <si>
    <t xml:space="preserve">Se adjunta procedimiento </t>
  </si>
  <si>
    <t>Se adjuntó estados de cartera de agosto a diciembre de 2014 no se evidencia los informes sobre recuperación de cartera. (Meedianter oficio No. 1000-15-201519997del 4 de junio 2015, se solicito conciliación estudio hallazgos vencidos)</t>
  </si>
  <si>
    <t>En el proximo seguimiento se anexara el reporte mensual del aplicarivo ALDIA.</t>
  </si>
  <si>
    <t>En el proximo seguimiento se anexara copia de la resolución que reglamenta para el cobro de los intereses moratorios en el evento que una oblicación incurra en mora.</t>
  </si>
  <si>
    <t>Se presentara el indicador debidamente elaborado y diligenciado.</t>
  </si>
  <si>
    <t xml:space="preserve">Se tomo la decisión de ingresar al Encargo Fiduciario los recursos aprobados como vigencias futuras por recomendación de la Oficina Asesora de Planeación de la Aerocivil, en la medidad que el proyecto tiene ficha BPN de seguimiento en Planeación nacional y era necesario mostrar apropiaciones presupuestales (ver segumiento SPI Planeación Nacional). </t>
  </si>
  <si>
    <t xml:space="preserve">Se envió oficio 1050-2015005248 de marzo 6 de 2015 y 1050-069201403094 6/11/14, se recalca que los proyectos deban contar con todos los estudios pertinente. Además, se expidió la resolución 258 del 6 de febrero de 2015 sobre las políticas de  prevención del daño antijurídico. Mediante Res 00258 se adoptó la Política de Prevención del daño antijurídicoSe adjuntan las  informaciones </t>
  </si>
  <si>
    <t>Pendiente de la decisión que adopte el Comité de Conciliación, se tiene programado el comité para el 31/07/2015</t>
  </si>
  <si>
    <t>En la contratacion de la prestacion de servicios de vigilancia se incluyen guardas armados en las estaciones aeronauticas, como se ve en el Anexo Tecnico #2: Especificaciones Tecnicas , donde se detalla el numero de guardas, si maneja armas y las horas de servicio y turnos en cada estacion y puesto de vigilancia de la infraestructura aeronautica colombiana.</t>
  </si>
  <si>
    <t>El Comité decidio no iniciar acción de repetición por cuanto establecio que no hubo acción u omisión dolosa o gravemente culposa. Se anexa Acta de fecha 31 de julio de 2015.</t>
  </si>
  <si>
    <t>respuesta oficio 1000-2014-011393 de 12/05/14 ,lo cual genero por parte de la DG realizar los disciplinarios a los supervisores de este contrato, Disciplinarios envio un correo informando que se ordeno iniciar indagacion preliminar para establecer las posibles irregularidades relacionados con la Torre de Control su actuacion corresponde a los Numeros DIS-01-228/2014 y DIS-01-229-2014</t>
  </si>
  <si>
    <t>Se anexa informe de la DA , concepto de la Dra Karina Jaimes del estado actual del proceso que se adelanta a INECO , se encuentra en revision las resoluciones adelantadas en contra de los consorcios Colombo Español-CGAC e INECO-Torre de control anexo correo de Mayo 2 de 2015</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</si>
  <si>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</si>
  <si>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Se adjunta informe de estudios y diseños presentadoS por Universidades Nacional y del Valle</t>
  </si>
  <si>
    <t>respuesta oficio 1000-2014-011393 de 12/05/12 ,lo cual genero por parte de la DG realizar los disciplinarios a los supervisores de este contrato, Disciplinarios envio un correo informando que se ordeno iniciar indagacion preliminar para establecer las posibles irregularidades relacionados con la Torre de Control su actuacion corresponde a los Numeros DIS-01-228/2014 y DIS-01-229-2014</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</si>
  <si>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</si>
  <si>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 xml:space="preserve">Se efectúa seguimiento a los contratos en ejecucion (ver cuadro anexo) </t>
  </si>
  <si>
    <t>El concepto previo de uso del predio es expedido por el Grupo de Inmuebles de la Secretaría General, cuando se requiere la Dirección de Desarrollo Aeroportuario solicita los planos respectivos a ese grupo.No se evidencia carpetas de proyecto que incluyan el concepto previo</t>
  </si>
  <si>
    <t>Pendiente la liquidación del contrato.</t>
  </si>
  <si>
    <t>respuesta oficio 1000-2014-011393 de 12/05/15 ,lo cual genero por parte de la DG realizar los disciplinarios a los supervisores de este contrato,Disciplinarios envio un correo informando que se ordeno iniciar indagacion preliminar para establecer las posibles irregularidades relacionados con la Torre de Control su actuacion corresponde a los Numeros DIS-01-228/2014 y DIS-01-229-2014</t>
  </si>
  <si>
    <t>Se anexa informe de la DA , concepto de la Dra Karina Jaimes del estado actual del proceso que se adelanta a INECO , se encuentra en revision las resoluciones adelantadas en contra de los consorcios Colombo Español-CGAC e INECO-Torre de control anexo correo de 02/05/15</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</si>
  <si>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tecnicas contenidas en los apendices D y E. Se anexa informe y acta de verificación</t>
  </si>
  <si>
    <t>Como protocolo y seguimiento del resultado de la visita se anexa plan de contingecia de mantenimiento.</t>
  </si>
  <si>
    <t>Como resultado de la programación de las visitas se anexan actas de verificación e informes de seguimiento sobre el Plan de Manjo Ambiental.</t>
  </si>
  <si>
    <t>Como protocolo y seguimiento se anexa informe de la interventoría sobre el Plan de Manejo Ambientaldel aeropuerto .</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</si>
  <si>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</si>
  <si>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Se anexa registro fotográfico de las obras para minusválidos</t>
  </si>
  <si>
    <t>Se anexan oficio de la ANI con radicado número 2015035229 del 22 de abril de 2015 e informe de interventoria del 20 de abril de 2015, donde se informa sobre la exixtencia del servicio de telecomunicacviones en los aeropuerto de Valledupar y Riohacha.</t>
  </si>
  <si>
    <t>Como protocolo de seguimiento y verificación se anexa informe de interventoria de fecha 20 de abril de 2015</t>
  </si>
  <si>
    <r>
      <rPr>
        <sz val="10"/>
        <rFont val="Arial"/>
        <family val="2"/>
      </rPr>
      <t>Mediante oficios número 313057945 del 19//12/2013, 213057460 de 19/12/2013 y 213059343 del 30/12/2013</t>
    </r>
    <r>
      <rPr>
        <sz val="10"/>
        <color theme="1"/>
        <rFont val="Arial"/>
        <family val="2"/>
      </rPr>
      <t xml:space="preserve"> se emitió concepto para la instalación de los mástiles para la iluminación de las plataformas de los aeropuertos de Riohacha, Valledupar, Bucaramanga, Cúcuta y Barrancabermeja respectivamente. </t>
    </r>
  </si>
  <si>
    <t xml:space="preserve">Mediante Oficio NO. 1070.092.8 2014054812 del 10 de noviembre de 2014 se dío respuesta a la CGR y consultado  El grupo de Atención al usuario indican que el funcionario designado para el SAU en el aeropuerto es Wilfredo Antonio de los Reyes.
</t>
  </si>
  <si>
    <t xml:space="preserve">Se anexa registro fotográfico de la terminación de las obras para el acceso de personas con discapacidad </t>
  </si>
  <si>
    <t>Se anexa oficio número 2015010104 del 22 de abril de 2015, donde se da conocimiento al Geupo de Gestión Amiental de la Secretaria de Sistemas Operacionales sobre el cumplimiento del pla de manejo ambiental de los aeropuertos de Riohacha y Valledupar.</t>
  </si>
  <si>
    <t>Se anexa correo del 4 de mayo de 2015 donde se solicita a la ANI el seguimiento a las polizas de garantia del contrato de concesión número 10000078 OK 2010.</t>
  </si>
  <si>
    <t>Se anexa poliza de cumplimiento número NB 100014997 DEL 13/03/2014, Riesgo Material número 21593804 del 20/08/2014, de Responsabilidad número P100000591 del 20/08/2014.</t>
  </si>
  <si>
    <t xml:space="preserve">mediante oficios No. 1070.09.8.015003547 de Febrero 2 de 2015 y  1070.092.8 2015001532 enero 16 de 2015 se entregó a ANI la información pendiente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</si>
  <si>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</si>
  <si>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Se anexa oficio de la ANI número 2015035229 del 22 de abril de 2015, donde se informa del seguimiento realizado por la interventoria sobre la Encuesta de Satisfacción al usuario.</t>
  </si>
  <si>
    <t>Mediante oficio número 20154090211782 se realizo seguimiento a la aplicación de la Encuesta de Satisfacción al Usuario (Se anexa Oficio)</t>
  </si>
  <si>
    <t>Mediante oficio número 20154090211782 la entidad solicito información relacioada con el estado de la contratación del Panel de Experto, La ANI respondio lo solicitado en el oficio número 20153090083261 del 22 de abril de 2015</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</si>
  <si>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deacuerdo a lo establecido al numeral 2.81 del contrato de concesión que cita el Numeral 14.2.2. del RAC.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</si>
  <si>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</si>
  <si>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Mediante oficio número 20154090211782 la entidad solicito información relacioada con el estado de la acta de suspención número 2 del 3 de septiembre de 2013</t>
  </si>
  <si>
    <t xml:space="preserve">La Agencia modificó el contrato de concesión mediante Otrosí No. 3 en el consolida las nuevas obras del aeropuerto de Santa Marta estableciendo un diferencial de $73.719 millones correspondiente a las nuevas obras del aeropuerto. (se anexa Otrosí No. 3, articulo 4: precio).
</t>
  </si>
  <si>
    <t>Se dio traslado a la ANI por ser de su competencia.</t>
  </si>
  <si>
    <t>Se anexan informes de la interventoría del contrato de concesión numero 10000078OK 2010</t>
  </si>
  <si>
    <t>Se remitio a la ANI mediante oficio para lo de su competencia</t>
  </si>
  <si>
    <t xml:space="preserve">Se anexa oficio número 1070.092.8-2013000923 del 10 de enero de 2013, con el cual se aprueba el diseño para la construcción de las cuatro bodegas en el aeropuerto de Valledupar </t>
  </si>
  <si>
    <t>Mediante Oficio No. 1070.092.8.20150006468 del 18 de febrero de 2015 se envio a la ANI el procedimiento de entrega de bienes de activos fijos a la UAEAC</t>
  </si>
  <si>
    <t>Mediante Oficio No. 1070.092.8.2014056011  de fecha 18 de noviembre de 2014 se dio respuesta a la CGR informando que el grupo de almacen de la Regional Atlántico adjuntó acta No. 002 en tres folios con el que se dan de baja los elementos entregados del aeropuerto de Valledupar.
Respecto a Riohacha fueron recogidos y protegidos bajo techo.</t>
  </si>
  <si>
    <t>Mediante oficio No. 1070.090.8.2014054812 se dio respuesta ala CGR indicando que no existe prohibición alguna en el contrato 100000078-OK-2010 para el traslado de bienes de un aeropuerto a otro dentro de la misma concesión. Para este caso trasladó la planta electrica del aeropuerto de Valledupar a Riohacha, el cual esta siendo mantenido por el concesionario.</t>
  </si>
  <si>
    <t>Oficio No. 1070.092.8.2014056011 del 18 de noviembre de 2014 a la CGR,  suscrito por el jefe de la OC se establece el procedimiento de verificación y control de los ingresos regulados recaudado por concesionario. Se aclara el motivo de la diferencia y se remite copia de la infrasa 4939 en el cual se registran los pasajeros exentos. Se anexan actas de seguimiento y control.</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</si>
  <si>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</si>
  <si>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se anexa Otrosi numero 7 suscrito por la ANI y el Concesisonario</t>
  </si>
  <si>
    <t>Se solicitó mediante oficio 1070.092.8.201508731 a  la Dirección RegionalAtlántico para que realice el recibo de los bienes y programe la baja de los bienes</t>
  </si>
  <si>
    <t>Se anexa acta de Comité Operativo de fecha 11/mar/15 en la que se evidencia el compromiso de iniciar para futuras concesiones paralelo al contrato de concesión la contratación de la Interventoria</t>
  </si>
  <si>
    <t>ANI gestionó la Terminacion Anticipada del contrato de concesión el cual empezó a Operar Aericivil a partir del 17/Feb/15, se anexa acta de comité operativo 11/3/2015
La información reportada de la memoria técnica se supllió con el informe de Inmuebles que evidencia la actualización de los inmuebles de 2 aeropuer consolidada con información requerida al interventor con corte al 17/feb/15</t>
  </si>
  <si>
    <t xml:space="preserve">ANI no acepto el MOU como modificación contractual, con lo que no le dio validez y por consiguiente la aplicación del AIU glosado, no se ejecutó. ANI mediante Resolución 1461 de sept/15 confirmó la Terminación del contrato de concesión, con lo que la repavimentación de la pista quedó a cargo de Aerocivil a partir del 17feb15.
</t>
  </si>
  <si>
    <t>La Aerocivil adelantó el proceso de imposición de multa la cual fue cedida a ANI mediante acta de subrogación del 26 de dic de 2013. Se anexa Acta  y Decreto 4164 y 4165 de 2011 de reasignación parcial de funciones.</t>
  </si>
  <si>
    <t>El proyecto de ampliación del aeropuerto donde se ve el impacto de la estación SEI se encuentra atado al proceso de Consulta Previa el cual está en curso por parte del Ministerio de Interior. (anexo Acta)</t>
  </si>
  <si>
    <t xml:space="preserve">La Entidad realizó las observaciones para adecuar la actualización del Plan Maestro, Plan que se remitió al concesionario mediante ofio 1070.092.6.2013001842 para los ajustes respectivos, los cuales no se allegaron por desarrollo de la consulta previa que cursó con ocasión de la acción popular instaurada por la Comunidad de North End.
</t>
  </si>
  <si>
    <t>-Se anexan dos acta de las reuniones con el Experto contratado Cris Van Note.
-Se anexa contrato
-Se anexa resultado de estudio, el cual se presentó ante las comunidades raizales dentro del proceso de consulta previa.</t>
  </si>
  <si>
    <t>Se anexa correo electrónico  en el que se evían los diseños de la subestación de energía para que la Dirección de  Telecomunicaciones  tenga un punto de partida para el diseño de la Nueva subestación y el desarrollo de la misma.</t>
  </si>
  <si>
    <t>se anexan actas de comité</t>
  </si>
  <si>
    <t>-Se anexa oficio requiriendo la repavimentación de la pista
-La Unidad mediante licitación XXX inició el proceso para la repavimentación de la pista del aeropuerto de San Andres. Esto luego de la retoma de la operación de los aeropuertos el 17 Feb 15</t>
  </si>
  <si>
    <t>El Plan de Mantenimiento preventivo del aeropuerto fue aprobado por Aerocivil cuando la Entidad ejercia la Supervisión del contrato. Dentro del proceso de subrogación quedó claro en el acta de subrogación la entrega de dicho plan Aprobado, se anexa Acta de Subrogación.
ANI mediante Resolución 1461 de sept/14 confirmó la Terminación anticipada del contrato de concesión</t>
  </si>
  <si>
    <t>Se anexa contrato de rocería celebrado por la Dirección Regional Atlántico.</t>
  </si>
  <si>
    <t>Pendiente el resultado de la reunión entre ANI y ANLA para el destino final de los residuos del fresado del pavimento y la demolición de la plataforma.</t>
  </si>
  <si>
    <t>Se notificó a la ANI para lo de su competencia.</t>
  </si>
  <si>
    <t>Pendiente la aplicación de las multas por parte de la ANI</t>
  </si>
  <si>
    <t>Pendiente la información suministrada por la ANI al respecto.</t>
  </si>
  <si>
    <t>Se anexa actas de la reversión de los aeropuertos donde se evidencia la recepción de los inventarios muebles entregados por ANI los cuales fueron plaqueteados para su inclusión en los inventarios de la Aerocivil.</t>
  </si>
  <si>
    <t xml:space="preserve">El contrato No. 7000002 - OK del 10/01/07, en su Cláusula 11 Numeral 3 - Regimen Fiscal del Contrato, establce "Los impuestos, tasas o contribuciones que graven o lleguen a gravar la propiedad de los bienes entregados en administración, estarán a cargo del concesionario, a partir de la suscripción del acta de entrega.."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</si>
  <si>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</si>
  <si>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</si>
  <si>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</si>
  <si>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</si>
  <si>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</si>
  <si>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</si>
  <si>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</si>
  <si>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</si>
  <si>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</si>
  <si>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</si>
  <si>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</si>
  <si>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</si>
  <si>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</si>
  <si>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</si>
  <si>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</si>
  <si>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</si>
  <si>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</si>
  <si>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</si>
  <si>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</si>
  <si>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</si>
  <si>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</si>
  <si>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</si>
  <si>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</si>
  <si>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</si>
  <si>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</si>
  <si>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</si>
  <si>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</si>
  <si>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</si>
  <si>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</si>
  <si>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</si>
  <si>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</si>
  <si>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</si>
  <si>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</si>
  <si>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</si>
  <si>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</si>
  <si>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</si>
  <si>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</si>
  <si>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</si>
  <si>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</si>
  <si>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</si>
  <si>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</si>
  <si>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</si>
  <si>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</si>
  <si>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</si>
  <si>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</si>
  <si>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</si>
  <si>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</si>
  <si>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</si>
  <si>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</si>
  <si>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</si>
  <si>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</si>
  <si>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</si>
  <si>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</si>
  <si>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</si>
  <si>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</si>
  <si>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</si>
  <si>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</si>
  <si>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</si>
  <si>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</si>
  <si>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</si>
  <si>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</si>
  <si>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</si>
  <si>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</si>
  <si>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</si>
  <si>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</si>
  <si>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</si>
  <si>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</si>
  <si>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</si>
  <si>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</si>
  <si>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</si>
  <si>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</si>
  <si>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</si>
  <si>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</si>
  <si>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</si>
  <si>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</si>
  <si>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</si>
  <si>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</si>
  <si>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</si>
  <si>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</si>
  <si>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</si>
  <si>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</si>
  <si>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</si>
  <si>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</si>
  <si>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</si>
  <si>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</si>
  <si>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</si>
  <si>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</si>
  <si>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</si>
  <si>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</si>
  <si>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</si>
  <si>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</si>
  <si>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</si>
  <si>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</si>
  <si>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</si>
  <si>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</si>
  <si>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</si>
  <si>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</si>
  <si>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</si>
  <si>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</si>
  <si>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</si>
  <si>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</si>
  <si>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</si>
  <si>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</si>
  <si>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</si>
  <si>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</si>
  <si>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</si>
  <si>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</si>
  <si>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</si>
  <si>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</si>
  <si>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</si>
  <si>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</si>
  <si>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</si>
  <si>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</si>
  <si>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</si>
  <si>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</si>
  <si>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</si>
  <si>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</si>
  <si>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</si>
  <si>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</si>
  <si>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</si>
  <si>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</si>
  <si>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</si>
  <si>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</si>
  <si>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</si>
  <si>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</si>
  <si>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</si>
  <si>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</si>
  <si>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</si>
  <si>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</si>
  <si>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</si>
  <si>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</si>
  <si>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</si>
  <si>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</si>
  <si>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</si>
  <si>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</si>
  <si>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</si>
  <si>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</si>
  <si>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</si>
  <si>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</si>
  <si>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</si>
  <si>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</si>
  <si>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</si>
  <si>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</si>
  <si>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</si>
  <si>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</si>
  <si>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</si>
  <si>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</si>
  <si>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</si>
  <si>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</si>
  <si>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</si>
  <si>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</si>
  <si>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</si>
  <si>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</si>
  <si>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</si>
  <si>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</si>
  <si>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</si>
  <si>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</si>
  <si>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</si>
  <si>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</si>
  <si>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</si>
  <si>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</si>
  <si>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</si>
  <si>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</si>
  <si>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</si>
  <si>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</si>
  <si>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</si>
  <si>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</si>
  <si>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</si>
  <si>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</si>
  <si>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</si>
  <si>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</si>
  <si>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</si>
  <si>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</si>
  <si>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</si>
  <si>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</si>
  <si>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</si>
  <si>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</si>
  <si>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</si>
  <si>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</si>
  <si>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</si>
  <si>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</si>
  <si>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</si>
  <si>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</si>
  <si>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</si>
  <si>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</si>
  <si>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</si>
  <si>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</si>
  <si>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</si>
  <si>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</si>
  <si>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</si>
  <si>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</si>
  <si>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</si>
  <si>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</si>
  <si>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</si>
  <si>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</si>
  <si>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</si>
  <si>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</si>
  <si>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</si>
  <si>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</si>
  <si>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</si>
  <si>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</si>
  <si>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</si>
  <si>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</si>
  <si>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</si>
  <si>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</si>
  <si>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</si>
  <si>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</si>
  <si>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</si>
  <si>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</si>
  <si>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</si>
  <si>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</si>
  <si>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</si>
  <si>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</si>
  <si>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</si>
  <si>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</si>
  <si>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</si>
  <si>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</si>
  <si>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</si>
  <si>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</si>
  <si>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</si>
  <si>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</si>
  <si>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</si>
  <si>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</si>
  <si>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</si>
  <si>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</si>
  <si>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</si>
  <si>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</si>
  <si>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</si>
  <si>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</si>
  <si>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</si>
  <si>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</si>
  <si>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</si>
  <si>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</si>
  <si>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</si>
  <si>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</si>
  <si>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</si>
  <si>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</si>
  <si>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</si>
  <si>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</si>
  <si>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</si>
  <si>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</si>
  <si>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</si>
  <si>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</si>
  <si>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</si>
  <si>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</si>
  <si>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</si>
  <si>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</si>
  <si>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</si>
  <si>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</si>
  <si>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</si>
  <si>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</si>
  <si>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</si>
  <si>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</si>
  <si>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</si>
  <si>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</si>
  <si>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</si>
  <si>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</si>
  <si>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</si>
  <si>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</si>
  <si>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</si>
  <si>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</si>
  <si>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</si>
  <si>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</si>
  <si>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</si>
  <si>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</si>
  <si>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</si>
  <si>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</si>
  <si>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</si>
  <si>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</si>
  <si>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</si>
  <si>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</si>
  <si>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</si>
  <si>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</si>
  <si>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</si>
  <si>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</si>
  <si>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</si>
  <si>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</si>
  <si>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</si>
  <si>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</si>
  <si>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</si>
  <si>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</si>
  <si>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</si>
  <si>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</si>
  <si>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</si>
  <si>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</si>
  <si>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</si>
  <si>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</si>
  <si>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</si>
  <si>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</si>
  <si>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</si>
  <si>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</si>
  <si>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</si>
  <si>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</si>
  <si>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</si>
  <si>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</si>
  <si>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</si>
  <si>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</si>
  <si>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</si>
  <si>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</si>
  <si>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</si>
  <si>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</si>
  <si>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</si>
  <si>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</si>
  <si>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</si>
  <si>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</si>
  <si>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</si>
  <si>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</si>
  <si>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</si>
  <si>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</si>
  <si>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</si>
  <si>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</si>
  <si>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</si>
  <si>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</si>
  <si>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</si>
  <si>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</si>
  <si>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</si>
  <si>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</si>
  <si>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</si>
  <si>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</si>
  <si>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</si>
  <si>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</si>
  <si>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</si>
  <si>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</si>
  <si>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</si>
  <si>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</si>
  <si>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</si>
  <si>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</si>
  <si>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</si>
  <si>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</si>
  <si>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</si>
  <si>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</si>
  <si>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</si>
  <si>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</si>
  <si>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</si>
  <si>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</si>
  <si>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</si>
  <si>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</si>
  <si>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</si>
  <si>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</si>
  <si>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</si>
  <si>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</si>
  <si>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</si>
  <si>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</si>
  <si>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</si>
  <si>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</si>
  <si>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</si>
  <si>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</si>
  <si>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</si>
  <si>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</si>
  <si>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</si>
  <si>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</si>
  <si>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</si>
  <si>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</si>
  <si>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</si>
  <si>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</si>
  <si>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</si>
  <si>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</si>
  <si>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</si>
  <si>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</si>
  <si>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</si>
  <si>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</si>
  <si>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</si>
  <si>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</si>
  <si>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</si>
  <si>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</si>
  <si>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</si>
  <si>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</si>
  <si>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</si>
  <si>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</si>
  <si>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</si>
  <si>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</si>
  <si>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</si>
  <si>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</si>
  <si>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</si>
  <si>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</si>
  <si>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</si>
  <si>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</si>
  <si>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</si>
  <si>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</si>
  <si>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</si>
  <si>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</si>
  <si>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</si>
  <si>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</si>
  <si>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</si>
  <si>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</si>
  <si>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</si>
  <si>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</si>
  <si>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</si>
  <si>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</si>
  <si>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</si>
  <si>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</si>
  <si>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</si>
  <si>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</si>
  <si>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</si>
  <si>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</si>
  <si>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</si>
  <si>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</si>
  <si>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</si>
  <si>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</si>
  <si>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</si>
  <si>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</si>
  <si>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</si>
  <si>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</si>
  <si>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</si>
  <si>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</si>
  <si>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</si>
  <si>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</si>
  <si>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</si>
  <si>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</si>
  <si>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</si>
  <si>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</si>
  <si>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</si>
  <si>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</si>
  <si>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</si>
  <si>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</si>
  <si>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</si>
  <si>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</si>
  <si>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</si>
  <si>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</si>
  <si>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</si>
  <si>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</si>
  <si>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</si>
  <si>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</si>
  <si>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</si>
  <si>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</si>
  <si>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</si>
  <si>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</si>
  <si>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</si>
  <si>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</si>
  <si>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</si>
  <si>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</si>
  <si>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</si>
  <si>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</si>
  <si>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</si>
  <si>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</si>
  <si>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</si>
  <si>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</si>
  <si>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</si>
  <si>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</si>
  <si>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</si>
  <si>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</si>
  <si>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</si>
  <si>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</si>
  <si>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</si>
  <si>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</si>
  <si>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</si>
  <si>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</si>
  <si>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</si>
  <si>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</si>
  <si>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</si>
  <si>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</si>
  <si>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</si>
  <si>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</si>
  <si>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</si>
  <si>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</si>
  <si>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</si>
  <si>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</si>
  <si>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</si>
  <si>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</si>
  <si>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</si>
  <si>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</si>
  <si>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</si>
  <si>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</si>
  <si>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</si>
  <si>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</si>
  <si>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</si>
  <si>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</si>
  <si>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</si>
  <si>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</si>
  <si>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</si>
  <si>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</si>
  <si>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</si>
  <si>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</si>
  <si>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</si>
  <si>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</si>
  <si>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</si>
  <si>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</si>
  <si>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</si>
  <si>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</si>
  <si>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</si>
  <si>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</si>
  <si>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</si>
  <si>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</si>
  <si>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</si>
  <si>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</si>
  <si>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</si>
  <si>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</si>
  <si>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</si>
  <si>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</si>
  <si>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</si>
  <si>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</si>
  <si>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</si>
  <si>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</si>
  <si>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</si>
  <si>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</si>
  <si>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</si>
  <si>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</si>
  <si>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</si>
  <si>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</si>
  <si>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</si>
  <si>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</si>
  <si>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</si>
  <si>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</si>
  <si>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</si>
  <si>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</si>
  <si>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</si>
  <si>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</si>
  <si>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</si>
  <si>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</si>
  <si>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</si>
  <si>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</si>
  <si>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</si>
  <si>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</si>
  <si>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</si>
  <si>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</si>
  <si>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</si>
  <si>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</si>
  <si>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</si>
  <si>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</si>
  <si>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</si>
  <si>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</si>
  <si>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</si>
  <si>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</si>
  <si>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</si>
  <si>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</si>
  <si>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</si>
  <si>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</si>
  <si>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</si>
  <si>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</si>
  <si>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</si>
  <si>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</si>
  <si>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</si>
  <si>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</si>
  <si>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</si>
  <si>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</si>
  <si>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</si>
  <si>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</si>
  <si>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</si>
  <si>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</si>
  <si>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</si>
  <si>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</si>
  <si>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</si>
  <si>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</si>
  <si>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</si>
  <si>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</si>
  <si>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</si>
  <si>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</si>
  <si>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</si>
  <si>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</si>
  <si>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</si>
  <si>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</si>
  <si>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</si>
  <si>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</si>
  <si>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</si>
  <si>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</si>
  <si>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</si>
  <si>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</si>
  <si>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DISCIPLIN</t>
  </si>
  <si>
    <t>ADMINISTR</t>
  </si>
  <si>
    <t xml:space="preserve">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 
</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</si>
  <si>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</si>
  <si>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</si>
  <si>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Se adelantara el proceso de "ADQUISICIÓN, INSTALACIÓN Y PUESTA EN FUNCIONAMIENTO DE UN BANCO DE DATOS NOTAM / x NOTAM / OPMET – PIB – FPL" con presupuesto propio, basado en especificaciones técnicas para dar inicio al proceso de contratación.</t>
  </si>
  <si>
    <t xml:space="preserve">
De acuerdo con reunión realizada en la OCI, con las areas involucrada y con RADIOCOM, se informó que RADIOCOM ya no tiene representación en Colombia sino Figuraciones, quien en este momento es Proveedor y se le paga mantenimiento por un el Sistema de mensajeria Aeronautica (Meedianter oficio No. 1000-15-201519997del 4 de junio 2015, se solicito conciliación estudio hallazgos vencidos)</t>
  </si>
  <si>
    <t>H4 debilidades en proyecto " ampliación red radares  a nivel nacional":(A) No existe planificación y cronograma unificado del proyecto, que se evidencia con los frecuentes cambios en las metas propuestas a mediano y largo plazo, afectando la ejecución anual de las actividades programadas en un horizonte mayor a la vigencia….</t>
  </si>
  <si>
    <t xml:space="preserve">1. Expropiación Leticia: de acuerdo al avance del proceso, se continuará gestionando con el Tribunal los avalúos y acta de entrega definitiva que permitan constituir el título traslaticio de dominio.
II. Expropiación Florencia: se analizará la estrategia a efectos de dar aplicación a la Ley 1682 de 2013, conjuntamente con el área de Planes Maestros, Inmuebles y Oficina Jurídica.
</t>
  </si>
  <si>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</si>
  <si>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</si>
  <si>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</si>
  <si>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r>
      <rPr>
        <b/>
        <sz val="10"/>
        <color indexed="8"/>
        <rFont val="Arial"/>
        <family val="2"/>
      </rPr>
      <t>H. 5 Estructuración proceso precontractual No.11000010/11/12/13/14 OS, Ítem 3 Proyecto mantenimiento de la pista apto Yariguíes de Barrancabermeja. (D)</t>
    </r>
    <r>
      <rPr>
        <sz val="10"/>
        <color indexed="8"/>
        <rFont val="Arial"/>
        <family val="2"/>
      </rPr>
      <t xml:space="preserve">
Con lo anterior se advierte presunta debilidad en la etapa de planeación, la cual lleva implícito el Principio de Economía, como también la omisión del Principio de Responsabilidad, prescritos en los Art. 87 de la Ley 1474 /11... P.19
</t>
    </r>
  </si>
  <si>
    <t xml:space="preserve"> Generar procesos de Planificacion técnica de los proyectos, mediante la contratación externa  de estudios y diseños , para  proyectos de gran complejidad.</t>
  </si>
  <si>
    <t>CUMPLIDA</t>
  </si>
  <si>
    <t>CUMPLIBLE</t>
  </si>
  <si>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</si>
  <si>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 xml:space="preserve">El presuto del Memo de Entimiento,  tiene actividades que se incluyen en el apen C numeral 3.9.2 Renovación del sistema de iluminación de pista y 3.9.3 Señalización de pista y Plataforma Horizontal y Vertical.
Deficiencia el Preto para la repavimenta de la pista de San Andres del Memo de Entendimiento que estaría sobreestimando los costos indirectos de interventoría y porcentaje de AIU
</t>
  </si>
  <si>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</si>
  <si>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El activador de inversión genera incertidumbre sobre la fecha en la que se cumplió con la cifra de pasajeros movilizados, que es anterior a la determinada por la Fiduciaria, con falta de verificación de la información reportada por el concesionario por parte de la Fiduciaria como lo establece el contrato en la Cláusula 36.2.2, Cláusula Quinta numeral 15, del contrato de Fiducia</t>
  </si>
  <si>
    <t xml:space="preserve">Se entiende que el PMA fue cedido al concesionario, se observa pasividad de las entidades contratantes  la ubicación de los residuos, considerando la proximidad de la etapa de Reversión y Restitución de Bienes a la Aerocivil y evitar que estos se conviertan en un riesgo para la seguridad operacional, adicional al costo que puede acarrear el movimiento de material acumulado. </t>
  </si>
  <si>
    <t>Los 16 meses que transcurrieron para que Aerocivil, se pronunciara frente a los nuevos diseños, representa un presunto incumplimiento de las obligaciones establecidas en el contrato, más aún cuando se está dentro de un contrato de concesión, donde el tiempo que se dilaten el inicio de las inversiones, es una variable que puede afectar el equilibrio económico del contrato</t>
  </si>
  <si>
    <t xml:space="preserve">Lo anterior evidencia un incumplimiento por parte del concesionario, máxime cuando la Responsabilidad por inexistencia de seguros de acuerdo al numeral 52.1.9 del contrato, llevaría al concesionario a asumir a su costa  todos los gastos y expensas necesarios para reparar, reconstruir o reponer las obras, bienes o equipos afectados por los riesgos que ha debido asegurar. </t>
  </si>
  <si>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</si>
  <si>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</si>
  <si>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</si>
  <si>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</si>
  <si>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hallazgo respondido mediante Oficio No. 1070.092.8.2014056485 del 19 de noviembre de 2014 a la CGR, suscrito por el jefe oficina de comercialización. De acuerdo con clausula 94.1.3 el riesgo de cartera lo asume el concesionario ESTA CONCESIÓN NO HAY CONTRAPRESTACION. 
Se solicitó mediante oficio 1070.092.8.2015013810 a ANI  para que realice el seguimiento a la cartera del concesionario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</si>
</sst>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0"/>
      <name val="Arial"/>
      <family val="2"/>
    </font>
    <font>
      <sz val="10"/>
      <color theme="1"/>
      <name val="Arial"/>
      <family val="2"/>
    </font>
    <font>
      <b/>
      <sz val="10"/>
      <color indexed="8"/>
      <name val="Arial"/>
      <family val="2"/>
    </font>
    <font>
      <sz val="10"/>
      <color indexed="8"/>
      <name val="Arial"/>
      <family val="2"/>
    </font>
    <font>
      <u/>
      <sz val="10"/>
      <color indexed="8"/>
      <name val="Arial"/>
      <family val="2"/>
    </font>
    <font>
      <b/>
      <sz val="10"/>
      <name val="Arial"/>
      <family val="2"/>
    </font>
    <font>
      <sz val="10"/>
      <color rgb="FFFF0000"/>
      <name val="Arial"/>
      <family val="2"/>
    </font>
    <font>
      <b/>
      <u/>
      <sz val="10"/>
      <name val="Arial"/>
      <family val="2"/>
    </font>
    <font>
      <u/>
      <sz val="10"/>
      <name val="Arial"/>
      <family val="2"/>
    </font>
    <font>
      <b/>
      <u/>
      <sz val="10"/>
      <color indexed="8"/>
      <name val="Arial"/>
      <family val="2"/>
    </font>
    <font>
      <u/>
      <sz val="10"/>
      <color theme="10"/>
      <name val="Arial"/>
      <family val="2"/>
    </font>
    <font>
      <i/>
      <sz val="10"/>
      <name val="Arial"/>
      <family val="2"/>
    </font>
    <font>
      <b/>
      <sz val="9"/>
      <color indexed="81"/>
      <name val="Tahoma"/>
      <family val="2"/>
    </font>
    <font>
      <sz val="9"/>
      <color indexed="81"/>
      <name val="Tahoma"/>
      <family val="2"/>
    </font>
    <font>
      <b/>
      <sz val="10"/>
      <color indexed="9"/>
      <name val="Arial"/>
      <family val="2"/>
    </font>
    <font>
      <b/>
      <sz val="9"/>
      <color indexed="9"/>
      <name val="Arial"/>
      <family val="2"/>
    </font>
    <font>
      <b/>
      <sz val="10"/>
      <color theme="0"/>
      <name val="Arial"/>
      <family val="2"/>
    </font>
    <font>
      <sz val="10"/>
      <color rgb="FF000000"/>
      <name val="Arial"/>
      <family val="2"/>
    </font>
  </fonts>
  <fills count="11">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5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5" fillId="4" borderId="2"/>
    <xf numFmtId="0" fontId="5" fillId="4" borderId="2"/>
    <xf numFmtId="0" fontId="2" fillId="4" borderId="2"/>
    <xf numFmtId="9" fontId="5" fillId="4" borderId="2" applyFont="0" applyFill="0" applyBorder="0" applyAlignment="0" applyProtection="0"/>
    <xf numFmtId="0" fontId="2" fillId="4" borderId="2"/>
    <xf numFmtId="0" fontId="2" fillId="4" borderId="2"/>
    <xf numFmtId="0" fontId="5" fillId="4" borderId="2"/>
    <xf numFmtId="0" fontId="2" fillId="4" borderId="2"/>
    <xf numFmtId="0" fontId="5" fillId="4" borderId="2"/>
    <xf numFmtId="0" fontId="5" fillId="4" borderId="2"/>
    <xf numFmtId="0" fontId="5" fillId="4" borderId="2"/>
    <xf numFmtId="0" fontId="15" fillId="4" borderId="2" applyNumberFormat="0" applyFill="0" applyBorder="0" applyAlignment="0" applyProtection="0"/>
    <xf numFmtId="0" fontId="2" fillId="4" borderId="2"/>
    <xf numFmtId="0" fontId="2" fillId="4" borderId="2"/>
    <xf numFmtId="0" fontId="2" fillId="4" borderId="2"/>
    <xf numFmtId="0" fontId="1" fillId="4" borderId="2"/>
    <xf numFmtId="0" fontId="5" fillId="4" borderId="2"/>
  </cellStyleXfs>
  <cellXfs count="191">
    <xf numFmtId="0" fontId="0" fillId="0" borderId="0" xfId="0"/>
    <xf numFmtId="0" fontId="3"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4" fillId="3" borderId="5" xfId="0" applyNumberFormat="1" applyFont="1" applyFill="1" applyBorder="1" applyAlignment="1">
      <alignment horizontal="center" vertical="center"/>
    </xf>
    <xf numFmtId="0" fontId="6" fillId="0" borderId="5" xfId="1" applyNumberFormat="1" applyFont="1" applyFill="1" applyBorder="1" applyAlignment="1">
      <alignment horizontal="justify" vertical="center" wrapText="1"/>
    </xf>
    <xf numFmtId="0" fontId="6" fillId="0" borderId="5" xfId="1" applyFont="1" applyFill="1" applyBorder="1" applyAlignment="1">
      <alignment horizontal="justify" vertical="top" wrapText="1"/>
    </xf>
    <xf numFmtId="0" fontId="5" fillId="0" borderId="4" xfId="1" applyFont="1" applyFill="1" applyBorder="1" applyAlignment="1" applyProtection="1">
      <alignment vertical="center" wrapText="1"/>
      <protection locked="0"/>
    </xf>
    <xf numFmtId="0" fontId="5" fillId="0" borderId="5" xfId="1" applyFont="1" applyFill="1" applyBorder="1" applyAlignment="1" applyProtection="1">
      <alignment horizontal="justify" vertical="top" wrapText="1"/>
      <protection locked="0"/>
    </xf>
    <xf numFmtId="0" fontId="5" fillId="0" borderId="5" xfId="1" applyFont="1" applyFill="1" applyBorder="1" applyAlignment="1" applyProtection="1">
      <alignment horizontal="justify" vertical="center" wrapText="1"/>
      <protection locked="0"/>
    </xf>
    <xf numFmtId="0" fontId="5" fillId="0" borderId="4" xfId="1" applyFont="1" applyFill="1" applyBorder="1" applyAlignment="1" applyProtection="1">
      <alignment vertical="top" wrapText="1"/>
      <protection locked="0"/>
    </xf>
    <xf numFmtId="0" fontId="10" fillId="0" borderId="4" xfId="1" applyFont="1" applyFill="1" applyBorder="1" applyAlignment="1">
      <alignment vertical="top" wrapText="1"/>
    </xf>
    <xf numFmtId="0" fontId="5" fillId="0" borderId="4" xfId="1" applyFont="1" applyFill="1" applyBorder="1" applyAlignment="1">
      <alignment vertical="top" wrapText="1"/>
    </xf>
    <xf numFmtId="0" fontId="6" fillId="0" borderId="5" xfId="1" applyFont="1" applyFill="1" applyBorder="1" applyAlignment="1" applyProtection="1">
      <alignment horizontal="justify" vertical="top" wrapText="1"/>
      <protection locked="0"/>
    </xf>
    <xf numFmtId="0" fontId="6" fillId="0" borderId="4" xfId="1" applyFont="1" applyFill="1" applyBorder="1" applyAlignment="1" applyProtection="1">
      <alignment vertical="top" wrapText="1"/>
      <protection locked="0"/>
    </xf>
    <xf numFmtId="0" fontId="8" fillId="0" borderId="5" xfId="1" applyFont="1" applyFill="1" applyBorder="1" applyAlignment="1" applyProtection="1">
      <alignment horizontal="justify" vertical="top" wrapText="1"/>
      <protection locked="0"/>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top" wrapText="1"/>
    </xf>
    <xf numFmtId="0" fontId="8" fillId="0" borderId="5" xfId="1" applyFont="1" applyFill="1" applyBorder="1" applyAlignment="1">
      <alignment horizontal="center" vertical="center" wrapText="1"/>
    </xf>
    <xf numFmtId="0" fontId="6" fillId="0" borderId="5" xfId="1" applyFont="1" applyFill="1" applyBorder="1" applyAlignment="1">
      <alignment horizontal="center" vertical="top" wrapText="1"/>
    </xf>
    <xf numFmtId="0" fontId="6" fillId="0" borderId="5" xfId="1" applyFont="1" applyFill="1" applyBorder="1" applyAlignment="1">
      <alignment horizontal="center" vertical="center" wrapText="1"/>
    </xf>
    <xf numFmtId="0" fontId="6" fillId="0" borderId="5" xfId="1" applyFont="1" applyFill="1" applyBorder="1" applyAlignment="1" applyProtection="1">
      <alignment horizontal="center" vertical="center" wrapText="1"/>
      <protection locked="0"/>
    </xf>
    <xf numFmtId="0" fontId="5" fillId="0" borderId="5" xfId="2" applyFont="1" applyFill="1" applyBorder="1" applyAlignment="1">
      <alignment horizontal="center" vertical="center" wrapText="1"/>
    </xf>
    <xf numFmtId="0" fontId="8" fillId="0" borderId="5"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wrapText="1"/>
      <protection locked="0"/>
    </xf>
    <xf numFmtId="0" fontId="6" fillId="0" borderId="5" xfId="1" applyFont="1" applyFill="1" applyBorder="1" applyAlignment="1">
      <alignment horizontal="center" vertical="center"/>
    </xf>
    <xf numFmtId="0" fontId="11" fillId="0" borderId="5" xfId="1" applyFont="1" applyFill="1" applyBorder="1" applyAlignment="1">
      <alignment horizontal="center" vertical="center" wrapText="1"/>
    </xf>
    <xf numFmtId="0" fontId="11" fillId="0" borderId="5" xfId="1" applyFont="1" applyFill="1" applyBorder="1" applyAlignment="1" applyProtection="1">
      <alignment horizontal="center" vertical="center" wrapText="1"/>
      <protection locked="0"/>
    </xf>
    <xf numFmtId="0" fontId="5" fillId="0" borderId="5" xfId="1" applyFont="1" applyFill="1" applyBorder="1" applyAlignment="1">
      <alignment vertical="center" wrapText="1"/>
    </xf>
    <xf numFmtId="0" fontId="5" fillId="0" borderId="5" xfId="1" applyFont="1" applyFill="1" applyBorder="1" applyAlignment="1">
      <alignment horizontal="center" vertical="center"/>
    </xf>
    <xf numFmtId="0" fontId="6" fillId="0" borderId="5" xfId="1" applyFont="1" applyFill="1" applyBorder="1" applyAlignment="1" applyProtection="1">
      <alignment vertical="center" wrapText="1"/>
      <protection locked="0"/>
    </xf>
    <xf numFmtId="0" fontId="6" fillId="0" borderId="5" xfId="1" applyNumberFormat="1" applyFont="1" applyFill="1" applyBorder="1" applyAlignment="1" applyProtection="1">
      <alignment horizontal="center" vertical="center" wrapText="1"/>
      <protection locked="0"/>
    </xf>
    <xf numFmtId="0" fontId="5" fillId="0" borderId="5" xfId="1" applyNumberFormat="1" applyFont="1" applyFill="1" applyBorder="1" applyAlignment="1">
      <alignment horizontal="justify" vertical="center" wrapText="1"/>
    </xf>
    <xf numFmtId="0" fontId="5" fillId="0" borderId="5" xfId="1" applyFont="1" applyFill="1" applyBorder="1" applyAlignment="1">
      <alignment horizontal="justify" vertical="top" wrapText="1"/>
    </xf>
    <xf numFmtId="14" fontId="5" fillId="0" borderId="5"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5" xfId="1" applyNumberFormat="1" applyFont="1" applyFill="1" applyBorder="1" applyAlignment="1">
      <alignment horizontal="justify" vertical="top" wrapText="1"/>
    </xf>
    <xf numFmtId="0" fontId="5" fillId="0" borderId="5" xfId="1" applyFont="1" applyFill="1" applyBorder="1" applyAlignment="1">
      <alignment vertical="center"/>
    </xf>
    <xf numFmtId="14" fontId="5" fillId="0" borderId="5" xfId="1" applyNumberFormat="1" applyFont="1" applyFill="1" applyBorder="1" applyAlignment="1">
      <alignment vertical="center"/>
    </xf>
    <xf numFmtId="1" fontId="6" fillId="0" borderId="5" xfId="1" applyNumberFormat="1" applyFont="1" applyFill="1" applyBorder="1" applyAlignment="1">
      <alignment horizontal="justify" vertical="center" wrapText="1"/>
    </xf>
    <xf numFmtId="165" fontId="6" fillId="0" borderId="5" xfId="1" applyNumberFormat="1" applyFont="1" applyFill="1" applyBorder="1" applyAlignment="1" applyProtection="1">
      <alignment horizontal="center" vertical="center" wrapText="1"/>
      <protection locked="0"/>
    </xf>
    <xf numFmtId="1" fontId="6" fillId="0" borderId="5" xfId="1" applyNumberFormat="1" applyFont="1" applyFill="1" applyBorder="1" applyAlignment="1">
      <alignment horizontal="center" vertical="center" wrapText="1"/>
    </xf>
    <xf numFmtId="9" fontId="5" fillId="0" borderId="5" xfId="3" applyNumberFormat="1" applyFont="1" applyFill="1" applyBorder="1" applyAlignment="1">
      <alignment horizontal="center" vertical="center"/>
    </xf>
    <xf numFmtId="0" fontId="6" fillId="0" borderId="5" xfId="1" applyFont="1" applyFill="1" applyBorder="1" applyAlignment="1">
      <alignment horizontal="justify" vertical="center" wrapText="1"/>
    </xf>
    <xf numFmtId="0" fontId="6" fillId="0" borderId="5" xfId="1" applyFont="1" applyFill="1" applyBorder="1" applyAlignment="1">
      <alignment horizontal="justify" vertical="center" wrapText="1" shrinkToFit="1"/>
    </xf>
    <xf numFmtId="9" fontId="5" fillId="0" borderId="5" xfId="4" applyFont="1" applyFill="1" applyBorder="1" applyAlignment="1">
      <alignment horizontal="center" vertical="center"/>
    </xf>
    <xf numFmtId="14" fontId="6" fillId="0" borderId="5" xfId="1" applyNumberFormat="1" applyFont="1" applyFill="1" applyBorder="1" applyAlignment="1">
      <alignment horizontal="justify" vertical="center" wrapText="1"/>
    </xf>
    <xf numFmtId="0" fontId="6" fillId="0" borderId="5" xfId="5" applyFont="1" applyFill="1" applyBorder="1" applyAlignment="1">
      <alignment horizontal="justify" vertical="center" wrapText="1"/>
    </xf>
    <xf numFmtId="0" fontId="6" fillId="0" borderId="5" xfId="5" applyFont="1" applyFill="1" applyBorder="1" applyAlignment="1">
      <alignment horizontal="center" vertical="center" wrapText="1"/>
    </xf>
    <xf numFmtId="9" fontId="5" fillId="0" borderId="5" xfId="6" applyNumberFormat="1" applyFont="1" applyFill="1" applyBorder="1" applyAlignment="1">
      <alignment horizontal="center" vertical="center"/>
    </xf>
    <xf numFmtId="0" fontId="6" fillId="0" borderId="5" xfId="1" applyFont="1" applyFill="1" applyBorder="1" applyAlignment="1" applyProtection="1">
      <alignment horizontal="justify" vertical="center" wrapText="1"/>
      <protection locked="0"/>
    </xf>
    <xf numFmtId="9" fontId="6" fillId="0" borderId="5" xfId="1" applyNumberFormat="1" applyFont="1" applyFill="1" applyBorder="1" applyAlignment="1">
      <alignment horizontal="center" vertical="center"/>
    </xf>
    <xf numFmtId="0" fontId="6" fillId="0" borderId="5" xfId="2" applyFont="1" applyFill="1" applyBorder="1" applyAlignment="1">
      <alignment horizontal="justify" vertical="center" wrapText="1"/>
    </xf>
    <xf numFmtId="9" fontId="5" fillId="0" borderId="5" xfId="1" applyNumberFormat="1" applyFont="1" applyFill="1" applyBorder="1" applyAlignment="1">
      <alignment horizontal="center" vertical="center" wrapText="1"/>
    </xf>
    <xf numFmtId="0" fontId="6" fillId="0" borderId="5" xfId="2" applyFont="1" applyFill="1" applyBorder="1" applyAlignment="1">
      <alignment horizontal="center" vertical="center" wrapText="1"/>
    </xf>
    <xf numFmtId="14" fontId="5" fillId="0" borderId="5" xfId="1" applyNumberFormat="1" applyFont="1" applyFill="1" applyBorder="1" applyAlignment="1">
      <alignment horizontal="justify" vertical="center" wrapText="1"/>
    </xf>
    <xf numFmtId="14" fontId="5" fillId="0" borderId="5" xfId="1" applyNumberFormat="1" applyFont="1" applyFill="1" applyBorder="1" applyAlignment="1">
      <alignment horizontal="center" vertical="center"/>
    </xf>
    <xf numFmtId="0" fontId="5" fillId="0" borderId="4" xfId="1" applyFont="1" applyFill="1" applyBorder="1" applyAlignment="1">
      <alignment vertical="center" wrapText="1"/>
    </xf>
    <xf numFmtId="0" fontId="5" fillId="0" borderId="4" xfId="1" applyFont="1" applyFill="1" applyBorder="1" applyAlignment="1">
      <alignment vertical="center"/>
    </xf>
    <xf numFmtId="14" fontId="5" fillId="0" borderId="4" xfId="1" applyNumberFormat="1" applyFont="1" applyFill="1" applyBorder="1" applyAlignment="1">
      <alignment vertical="center"/>
    </xf>
    <xf numFmtId="0" fontId="5" fillId="0" borderId="5" xfId="1" applyFont="1" applyFill="1" applyBorder="1" applyAlignment="1">
      <alignment horizontal="justify" vertical="center" wrapText="1"/>
    </xf>
    <xf numFmtId="0" fontId="5" fillId="0" borderId="5" xfId="1" applyFont="1" applyFill="1" applyBorder="1" applyAlignment="1">
      <alignment horizontal="justify" vertical="center"/>
    </xf>
    <xf numFmtId="14" fontId="5" fillId="0" borderId="5" xfId="1" applyNumberFormat="1" applyFont="1" applyFill="1" applyBorder="1" applyAlignment="1">
      <alignment horizontal="justify" vertical="center"/>
    </xf>
    <xf numFmtId="0" fontId="6" fillId="0" borderId="4" xfId="1" applyFont="1" applyFill="1" applyBorder="1" applyAlignment="1" applyProtection="1">
      <alignment vertical="center" wrapText="1"/>
      <protection locked="0"/>
    </xf>
    <xf numFmtId="164" fontId="6" fillId="0" borderId="5" xfId="1" applyNumberFormat="1" applyFont="1" applyFill="1" applyBorder="1" applyAlignment="1" applyProtection="1">
      <alignment horizontal="center" vertical="center" wrapText="1"/>
      <protection locked="0"/>
    </xf>
    <xf numFmtId="0" fontId="6" fillId="0" borderId="5" xfId="1" applyFont="1" applyFill="1" applyBorder="1" applyAlignment="1">
      <alignment horizontal="justify" vertical="center"/>
    </xf>
    <xf numFmtId="0" fontId="11" fillId="0" borderId="5" xfId="1" applyFont="1" applyFill="1" applyBorder="1" applyAlignment="1">
      <alignment horizontal="justify" vertical="center"/>
    </xf>
    <xf numFmtId="0" fontId="11" fillId="0" borderId="5" xfId="1" applyFont="1" applyFill="1" applyBorder="1" applyAlignment="1" applyProtection="1">
      <alignment horizontal="justify" vertical="center" wrapText="1"/>
      <protection locked="0"/>
    </xf>
    <xf numFmtId="165" fontId="11" fillId="0" borderId="5" xfId="1" applyNumberFormat="1" applyFont="1" applyFill="1" applyBorder="1" applyAlignment="1" applyProtection="1">
      <alignment horizontal="center" vertical="center" wrapText="1"/>
      <protection locked="0"/>
    </xf>
    <xf numFmtId="1" fontId="11" fillId="0" borderId="5" xfId="1" applyNumberFormat="1" applyFont="1" applyFill="1" applyBorder="1" applyAlignment="1">
      <alignment horizontal="center" vertical="center" wrapText="1"/>
    </xf>
    <xf numFmtId="9" fontId="11" fillId="0" borderId="5" xfId="1" applyNumberFormat="1" applyFont="1" applyFill="1" applyBorder="1" applyAlignment="1">
      <alignment horizontal="center" vertical="center"/>
    </xf>
    <xf numFmtId="0" fontId="6" fillId="0" borderId="5" xfId="1" applyFont="1" applyFill="1" applyBorder="1" applyAlignment="1">
      <alignment vertical="center" wrapText="1"/>
    </xf>
    <xf numFmtId="0" fontId="6" fillId="0" borderId="5" xfId="1" applyFont="1" applyFill="1" applyBorder="1" applyAlignment="1">
      <alignment vertical="center"/>
    </xf>
    <xf numFmtId="165" fontId="6" fillId="0" borderId="5" xfId="1" applyNumberFormat="1" applyFont="1" applyFill="1" applyBorder="1" applyAlignment="1" applyProtection="1">
      <alignment vertical="center"/>
      <protection locked="0"/>
    </xf>
    <xf numFmtId="0" fontId="5" fillId="0" borderId="5" xfId="0" applyFont="1" applyFill="1" applyBorder="1" applyAlignment="1">
      <alignment horizontal="justify"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165" fontId="5" fillId="0" borderId="5" xfId="1" applyNumberFormat="1" applyFont="1" applyFill="1" applyBorder="1" applyAlignment="1" applyProtection="1">
      <alignment horizontal="center" vertical="center" wrapText="1"/>
      <protection locked="0"/>
    </xf>
    <xf numFmtId="0" fontId="11" fillId="0" borderId="5" xfId="1" applyFont="1" applyFill="1" applyBorder="1" applyAlignment="1">
      <alignment horizontal="justify" vertical="center" wrapText="1"/>
    </xf>
    <xf numFmtId="0" fontId="11" fillId="0" borderId="5" xfId="7" applyFont="1" applyFill="1" applyBorder="1" applyAlignment="1">
      <alignment horizontal="justify" vertical="center" wrapText="1"/>
    </xf>
    <xf numFmtId="165" fontId="11" fillId="0" borderId="5" xfId="7" applyNumberFormat="1" applyFont="1" applyFill="1" applyBorder="1" applyAlignment="1" applyProtection="1">
      <alignment horizontal="justify" vertical="center" wrapText="1"/>
      <protection locked="0"/>
    </xf>
    <xf numFmtId="9" fontId="11" fillId="0" borderId="5" xfId="7" applyNumberFormat="1" applyFont="1" applyFill="1" applyBorder="1" applyAlignment="1">
      <alignment horizontal="center" vertical="center"/>
    </xf>
    <xf numFmtId="0" fontId="6" fillId="0" borderId="5" xfId="7" applyFont="1" applyFill="1" applyBorder="1" applyAlignment="1" applyProtection="1">
      <alignment horizontal="justify" vertical="center" wrapText="1"/>
      <protection locked="0"/>
    </xf>
    <xf numFmtId="165" fontId="6" fillId="0" borderId="5" xfId="7" applyNumberFormat="1" applyFont="1" applyFill="1" applyBorder="1" applyAlignment="1" applyProtection="1">
      <alignment horizontal="justify" vertical="center" wrapText="1"/>
      <protection locked="0"/>
    </xf>
    <xf numFmtId="9" fontId="6" fillId="0" borderId="5" xfId="7" applyNumberFormat="1" applyFont="1" applyFill="1" applyBorder="1" applyAlignment="1">
      <alignment horizontal="center" vertical="center"/>
    </xf>
    <xf numFmtId="0" fontId="6" fillId="0" borderId="5" xfId="7" applyFont="1" applyFill="1" applyBorder="1" applyAlignment="1">
      <alignment horizontal="justify" vertical="center" wrapText="1"/>
    </xf>
    <xf numFmtId="165" fontId="5" fillId="0" borderId="5" xfId="7" applyNumberFormat="1" applyFont="1" applyFill="1" applyBorder="1" applyAlignment="1" applyProtection="1">
      <alignment horizontal="justify" vertical="center" wrapText="1"/>
      <protection locked="0"/>
    </xf>
    <xf numFmtId="9" fontId="5" fillId="0" borderId="5" xfId="8" applyNumberFormat="1" applyFont="1" applyFill="1" applyBorder="1" applyAlignment="1">
      <alignment horizontal="center" vertical="center"/>
    </xf>
    <xf numFmtId="0" fontId="6" fillId="0" borderId="5" xfId="9" applyFont="1" applyFill="1" applyBorder="1" applyAlignment="1">
      <alignment horizontal="justify" vertical="center" wrapText="1"/>
    </xf>
    <xf numFmtId="0" fontId="5" fillId="0" borderId="5" xfId="7" applyFont="1" applyFill="1" applyBorder="1" applyAlignment="1">
      <alignment horizontal="justify" vertical="center" wrapText="1"/>
    </xf>
    <xf numFmtId="9" fontId="5" fillId="0" borderId="5" xfId="7" applyNumberFormat="1" applyFont="1" applyFill="1" applyBorder="1" applyAlignment="1">
      <alignment horizontal="center" vertical="center"/>
    </xf>
    <xf numFmtId="9" fontId="5" fillId="0" borderId="5" xfId="9" applyNumberFormat="1" applyFont="1" applyFill="1" applyBorder="1" applyAlignment="1">
      <alignment horizontal="center" vertical="center"/>
    </xf>
    <xf numFmtId="0" fontId="6" fillId="0" borderId="5" xfId="7" applyFont="1" applyFill="1" applyBorder="1" applyAlignment="1">
      <alignment horizontal="justify" vertical="center" wrapText="1" shrinkToFit="1"/>
    </xf>
    <xf numFmtId="0" fontId="5" fillId="0" borderId="5" xfId="1" applyFont="1" applyFill="1" applyBorder="1" applyAlignment="1" applyProtection="1">
      <alignment vertical="center" wrapText="1"/>
      <protection locked="0"/>
    </xf>
    <xf numFmtId="165" fontId="5" fillId="0" borderId="5" xfId="1" applyNumberFormat="1" applyFont="1" applyFill="1" applyBorder="1" applyAlignment="1">
      <alignment horizontal="justify" vertical="center" wrapText="1"/>
    </xf>
    <xf numFmtId="0" fontId="5" fillId="0" borderId="5" xfId="7" applyNumberFormat="1" applyFont="1" applyFill="1" applyBorder="1" applyAlignment="1">
      <alignment horizontal="justify" vertical="center" wrapText="1"/>
    </xf>
    <xf numFmtId="165" fontId="6" fillId="0" borderId="5" xfId="7" applyNumberFormat="1" applyFont="1" applyFill="1" applyBorder="1" applyAlignment="1">
      <alignment horizontal="justify" vertical="center" wrapText="1"/>
    </xf>
    <xf numFmtId="9" fontId="5" fillId="0" borderId="5" xfId="7" applyNumberFormat="1" applyFont="1" applyFill="1" applyBorder="1" applyAlignment="1">
      <alignment horizontal="center" vertical="center" wrapText="1"/>
    </xf>
    <xf numFmtId="0" fontId="5" fillId="0" borderId="5" xfId="1" applyFont="1" applyFill="1" applyBorder="1" applyAlignment="1" applyProtection="1">
      <alignment vertical="center"/>
      <protection locked="0"/>
    </xf>
    <xf numFmtId="0" fontId="6" fillId="0" borderId="5" xfId="7" applyFont="1" applyFill="1" applyBorder="1" applyAlignment="1" applyProtection="1">
      <alignment horizontal="justify" vertical="center"/>
      <protection locked="0"/>
    </xf>
    <xf numFmtId="165" fontId="6" fillId="0" borderId="5" xfId="7" applyNumberFormat="1" applyFont="1" applyFill="1" applyBorder="1" applyAlignment="1" applyProtection="1">
      <alignment horizontal="justify" vertical="center"/>
      <protection locked="0"/>
    </xf>
    <xf numFmtId="9" fontId="5" fillId="0" borderId="5" xfId="9" applyNumberFormat="1" applyFont="1" applyFill="1" applyBorder="1" applyAlignment="1">
      <alignment horizontal="center" vertical="center" wrapText="1"/>
    </xf>
    <xf numFmtId="0" fontId="5" fillId="0" borderId="5" xfId="10" applyFont="1" applyFill="1" applyBorder="1" applyAlignment="1" applyProtection="1">
      <alignment horizontal="center" vertical="center" wrapText="1"/>
      <protection locked="0"/>
    </xf>
    <xf numFmtId="0" fontId="6" fillId="0" borderId="5" xfId="10" applyFont="1" applyFill="1" applyBorder="1" applyAlignment="1" applyProtection="1">
      <alignment horizontal="justify" vertical="center" wrapText="1"/>
      <protection locked="0"/>
    </xf>
    <xf numFmtId="0" fontId="5" fillId="0" borderId="5" xfId="7" applyFont="1" applyFill="1" applyBorder="1" applyAlignment="1" applyProtection="1">
      <alignment horizontal="justify" vertical="center" wrapText="1"/>
      <protection locked="0"/>
    </xf>
    <xf numFmtId="9" fontId="5" fillId="0" borderId="5" xfId="1" applyNumberFormat="1" applyFont="1" applyFill="1" applyBorder="1" applyAlignment="1" applyProtection="1">
      <alignment horizontal="center" vertical="center"/>
      <protection locked="0"/>
    </xf>
    <xf numFmtId="0" fontId="5" fillId="0" borderId="5" xfId="1" applyFont="1" applyFill="1" applyBorder="1" applyAlignment="1" applyProtection="1">
      <alignment horizontal="justify" vertical="center"/>
      <protection locked="0"/>
    </xf>
    <xf numFmtId="0" fontId="6" fillId="0" borderId="4" xfId="2" applyFont="1" applyFill="1" applyBorder="1" applyAlignment="1">
      <alignment vertical="center" wrapText="1"/>
    </xf>
    <xf numFmtId="0" fontId="6" fillId="0" borderId="4" xfId="9" applyFont="1" applyFill="1" applyBorder="1" applyAlignment="1" applyProtection="1">
      <alignment vertical="center" wrapText="1"/>
      <protection locked="0"/>
    </xf>
    <xf numFmtId="0" fontId="6" fillId="0" borderId="5" xfId="9" applyFont="1" applyFill="1" applyBorder="1" applyAlignment="1" applyProtection="1">
      <alignment horizontal="justify" vertical="center" wrapText="1"/>
      <protection locked="0"/>
    </xf>
    <xf numFmtId="9" fontId="5" fillId="0" borderId="5" xfId="11" applyNumberFormat="1" applyFont="1" applyFill="1" applyBorder="1" applyAlignment="1" applyProtection="1">
      <alignment horizontal="center" vertical="center"/>
      <protection locked="0"/>
    </xf>
    <xf numFmtId="0" fontId="5" fillId="0" borderId="5" xfId="7" applyFont="1" applyFill="1" applyBorder="1" applyAlignment="1" applyProtection="1">
      <alignment horizontal="justify" vertical="center"/>
      <protection locked="0"/>
    </xf>
    <xf numFmtId="165" fontId="5" fillId="0" borderId="5" xfId="0" applyNumberFormat="1" applyFont="1" applyFill="1" applyBorder="1" applyAlignment="1">
      <alignment horizontal="justify" vertical="center" wrapText="1"/>
    </xf>
    <xf numFmtId="0" fontId="5" fillId="0" borderId="5" xfId="9" applyFont="1" applyFill="1" applyBorder="1" applyAlignment="1">
      <alignment horizontal="justify" vertical="center" wrapText="1"/>
    </xf>
    <xf numFmtId="165" fontId="5" fillId="0" borderId="5" xfId="9" applyNumberFormat="1" applyFont="1" applyFill="1" applyBorder="1" applyAlignment="1" applyProtection="1">
      <alignment horizontal="justify" vertical="center" wrapText="1"/>
      <protection locked="0"/>
    </xf>
    <xf numFmtId="0" fontId="6" fillId="0" borderId="5" xfId="12" applyFont="1" applyFill="1" applyBorder="1" applyAlignment="1">
      <alignment horizontal="justify" vertical="center"/>
    </xf>
    <xf numFmtId="0" fontId="5" fillId="0" borderId="5" xfId="12" applyFont="1" applyFill="1" applyBorder="1" applyAlignment="1">
      <alignment vertical="center" wrapText="1"/>
    </xf>
    <xf numFmtId="165" fontId="6" fillId="0" borderId="5" xfId="7" applyNumberFormat="1" applyFont="1" applyFill="1" applyBorder="1" applyAlignment="1" applyProtection="1">
      <alignment horizontal="center" vertical="center" wrapText="1"/>
      <protection locked="0"/>
    </xf>
    <xf numFmtId="0" fontId="6" fillId="0" borderId="5" xfId="7" applyFont="1" applyFill="1" applyBorder="1" applyAlignment="1">
      <alignment horizontal="center" vertical="center" wrapText="1"/>
    </xf>
    <xf numFmtId="0" fontId="6" fillId="0" borderId="5" xfId="1" applyFont="1" applyFill="1" applyBorder="1" applyAlignment="1" applyProtection="1">
      <alignment horizontal="justify" vertical="center"/>
      <protection locked="0"/>
    </xf>
    <xf numFmtId="0" fontId="6" fillId="0" borderId="5" xfId="1" applyFont="1" applyFill="1" applyBorder="1" applyAlignment="1" applyProtection="1">
      <alignment horizontal="center" vertical="center"/>
      <protection locked="0"/>
    </xf>
    <xf numFmtId="165" fontId="6" fillId="0" borderId="5" xfId="1" applyNumberFormat="1" applyFont="1" applyFill="1" applyBorder="1" applyAlignment="1" applyProtection="1">
      <alignment horizontal="center" vertical="center"/>
      <protection locked="0"/>
    </xf>
    <xf numFmtId="0" fontId="6" fillId="0" borderId="5" xfId="1" quotePrefix="1" applyFont="1" applyFill="1" applyBorder="1" applyAlignment="1" applyProtection="1">
      <alignment horizontal="justify" vertical="center"/>
      <protection locked="0"/>
    </xf>
    <xf numFmtId="0" fontId="6" fillId="0" borderId="5" xfId="1" quotePrefix="1" applyFont="1" applyFill="1" applyBorder="1" applyAlignment="1" applyProtection="1">
      <alignment horizontal="justify" vertical="center" wrapText="1"/>
      <protection locked="0"/>
    </xf>
    <xf numFmtId="0" fontId="5" fillId="0" borderId="5" xfId="1" applyFont="1" applyFill="1" applyBorder="1" applyAlignment="1">
      <alignment wrapText="1"/>
    </xf>
    <xf numFmtId="0" fontId="5" fillId="0" borderId="5" xfId="1" applyFont="1" applyFill="1" applyBorder="1"/>
    <xf numFmtId="14" fontId="5" fillId="0" borderId="5" xfId="1" applyNumberFormat="1" applyFont="1" applyFill="1" applyBorder="1"/>
    <xf numFmtId="0" fontId="8" fillId="0" borderId="5" xfId="1" applyFont="1" applyFill="1" applyBorder="1" applyAlignment="1" applyProtection="1">
      <alignment horizontal="justify" vertical="center" wrapText="1"/>
      <protection locked="0"/>
    </xf>
    <xf numFmtId="14" fontId="6" fillId="0" borderId="5" xfId="1" applyNumberFormat="1" applyFont="1" applyFill="1" applyBorder="1" applyAlignment="1">
      <alignment horizontal="center" vertical="center"/>
    </xf>
    <xf numFmtId="0" fontId="6" fillId="0" borderId="5" xfId="13" applyFont="1" applyFill="1" applyBorder="1" applyAlignment="1">
      <alignment horizontal="justify" vertical="top" wrapText="1"/>
    </xf>
    <xf numFmtId="1" fontId="5" fillId="0" borderId="5" xfId="14" applyNumberFormat="1" applyFont="1" applyFill="1" applyBorder="1" applyAlignment="1">
      <alignment horizontal="justify" vertical="top" wrapText="1"/>
    </xf>
    <xf numFmtId="0" fontId="5" fillId="0" borderId="5" xfId="15" applyFont="1" applyFill="1" applyBorder="1" applyAlignment="1">
      <alignment horizontal="justify" vertical="top" wrapText="1"/>
    </xf>
    <xf numFmtId="1" fontId="5" fillId="0" borderId="5" xfId="15" applyNumberFormat="1" applyFont="1" applyFill="1" applyBorder="1" applyAlignment="1">
      <alignment horizontal="justify" vertical="top" wrapText="1"/>
    </xf>
    <xf numFmtId="1" fontId="5" fillId="0" borderId="5" xfId="1" applyNumberFormat="1" applyFont="1" applyFill="1" applyBorder="1" applyAlignment="1">
      <alignment horizontal="justify" vertical="top" wrapText="1"/>
    </xf>
    <xf numFmtId="0" fontId="6" fillId="0" borderId="5" xfId="11" applyFont="1" applyFill="1" applyBorder="1" applyAlignment="1" applyProtection="1">
      <alignment horizontal="justify" vertical="top" wrapText="1"/>
    </xf>
    <xf numFmtId="1" fontId="5" fillId="0" borderId="5" xfId="1" applyNumberFormat="1" applyFont="1" applyFill="1" applyBorder="1" applyAlignment="1" applyProtection="1">
      <alignment horizontal="justify" vertical="top" wrapText="1"/>
    </xf>
    <xf numFmtId="0" fontId="6" fillId="0" borderId="5" xfId="7" applyFont="1" applyFill="1" applyBorder="1" applyAlignment="1" applyProtection="1">
      <alignment horizontal="justify" vertical="top" wrapText="1"/>
      <protection locked="0"/>
    </xf>
    <xf numFmtId="0" fontId="6" fillId="0" borderId="5" xfId="1" applyNumberFormat="1" applyFont="1" applyFill="1" applyBorder="1" applyAlignment="1">
      <alignment horizontal="justify" vertical="top" wrapText="1"/>
    </xf>
    <xf numFmtId="0" fontId="5" fillId="0" borderId="5" xfId="13" applyFont="1" applyFill="1" applyBorder="1" applyAlignment="1">
      <alignment horizontal="justify" vertical="top" wrapText="1"/>
    </xf>
    <xf numFmtId="0" fontId="5" fillId="0" borderId="5" xfId="1" applyFont="1" applyFill="1" applyBorder="1" applyAlignment="1">
      <alignment horizontal="justify" vertical="top"/>
    </xf>
    <xf numFmtId="0" fontId="5" fillId="0" borderId="5" xfId="11" applyFont="1" applyFill="1" applyBorder="1" applyAlignment="1" applyProtection="1">
      <alignment horizontal="justify" vertical="top" wrapText="1"/>
    </xf>
    <xf numFmtId="0" fontId="5" fillId="0" borderId="5" xfId="7" applyNumberFormat="1" applyFont="1" applyFill="1" applyBorder="1" applyAlignment="1">
      <alignment horizontal="justify" vertical="top" wrapText="1"/>
    </xf>
    <xf numFmtId="0" fontId="5" fillId="0" borderId="5" xfId="9" applyNumberFormat="1" applyFont="1" applyFill="1" applyBorder="1" applyAlignment="1">
      <alignment horizontal="justify" vertical="top" wrapText="1"/>
    </xf>
    <xf numFmtId="0" fontId="6" fillId="0" borderId="5" xfId="9" applyFont="1" applyFill="1" applyBorder="1" applyAlignment="1">
      <alignment horizontal="justify" vertical="top" wrapText="1"/>
    </xf>
    <xf numFmtId="0" fontId="5" fillId="0" borderId="5" xfId="7" applyFont="1" applyFill="1" applyBorder="1" applyAlignment="1">
      <alignment horizontal="justify" vertical="top" wrapText="1"/>
    </xf>
    <xf numFmtId="0" fontId="5" fillId="0" borderId="5" xfId="9" applyFont="1" applyFill="1" applyBorder="1" applyAlignment="1">
      <alignment horizontal="justify" vertical="top" wrapText="1"/>
    </xf>
    <xf numFmtId="0" fontId="6" fillId="0" borderId="5" xfId="7" applyNumberFormat="1" applyFont="1" applyFill="1" applyBorder="1" applyAlignment="1">
      <alignment horizontal="justify" vertical="top" wrapText="1"/>
    </xf>
    <xf numFmtId="9" fontId="5" fillId="0" borderId="5" xfId="7" applyNumberFormat="1" applyFont="1" applyFill="1" applyBorder="1" applyAlignment="1">
      <alignment horizontal="justify" vertical="top" wrapText="1"/>
    </xf>
    <xf numFmtId="1" fontId="5" fillId="0" borderId="5" xfId="9" applyNumberFormat="1" applyFont="1" applyFill="1" applyBorder="1" applyAlignment="1">
      <alignment horizontal="justify" vertical="top" wrapText="1"/>
    </xf>
    <xf numFmtId="1" fontId="5" fillId="0" borderId="5" xfId="7" applyNumberFormat="1" applyFont="1" applyFill="1" applyBorder="1" applyAlignment="1">
      <alignment horizontal="justify" vertical="top" wrapText="1"/>
    </xf>
    <xf numFmtId="0" fontId="11" fillId="0" borderId="5" xfId="7" applyFont="1" applyFill="1" applyBorder="1" applyAlignment="1" applyProtection="1">
      <alignment horizontal="justify" vertical="top" wrapText="1"/>
      <protection locked="0"/>
    </xf>
    <xf numFmtId="0" fontId="5" fillId="0" borderId="5" xfId="9" applyFont="1" applyFill="1" applyBorder="1" applyAlignment="1" applyProtection="1">
      <alignment horizontal="justify" vertical="top" wrapText="1"/>
      <protection locked="0"/>
    </xf>
    <xf numFmtId="0" fontId="6" fillId="0" borderId="5" xfId="0" applyFont="1" applyFill="1" applyBorder="1" applyAlignment="1">
      <alignment horizontal="justify" vertical="top" wrapText="1"/>
    </xf>
    <xf numFmtId="0" fontId="5" fillId="0" borderId="5" xfId="7" applyFont="1" applyFill="1" applyBorder="1" applyAlignment="1" applyProtection="1">
      <alignment horizontal="justify" vertical="top" wrapText="1"/>
      <protection locked="0"/>
    </xf>
    <xf numFmtId="0" fontId="6" fillId="0" borderId="5" xfId="2" applyFont="1" applyFill="1" applyBorder="1" applyAlignment="1">
      <alignment horizontal="justify" vertical="top" wrapText="1"/>
    </xf>
    <xf numFmtId="0" fontId="5" fillId="0" borderId="5" xfId="1" quotePrefix="1" applyFont="1" applyFill="1" applyBorder="1" applyAlignment="1">
      <alignment horizontal="justify" vertical="top" wrapText="1"/>
    </xf>
    <xf numFmtId="0" fontId="19" fillId="5" borderId="5" xfId="1" applyFont="1" applyFill="1" applyBorder="1" applyAlignment="1" applyProtection="1">
      <alignment horizontal="center" vertical="center"/>
    </xf>
    <xf numFmtId="0" fontId="20" fillId="5" borderId="5" xfId="1" applyFont="1" applyFill="1" applyBorder="1" applyAlignment="1" applyProtection="1">
      <alignment horizontal="center" vertical="center"/>
    </xf>
    <xf numFmtId="0" fontId="21" fillId="5" borderId="5" xfId="1" applyFont="1" applyFill="1" applyBorder="1" applyAlignment="1" applyProtection="1">
      <alignment horizontal="center" vertical="center"/>
    </xf>
    <xf numFmtId="0" fontId="6" fillId="0" borderId="4"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8" fillId="0" borderId="0" xfId="0" applyFont="1" applyAlignment="1">
      <alignment horizontal="justify" vertical="center"/>
    </xf>
    <xf numFmtId="0" fontId="22" fillId="0" borderId="0" xfId="0" applyFont="1" applyAlignment="1">
      <alignment horizontal="justify" vertical="center"/>
    </xf>
    <xf numFmtId="0" fontId="0" fillId="0" borderId="0" xfId="0"/>
    <xf numFmtId="165" fontId="6" fillId="6" borderId="5" xfId="7" applyNumberFormat="1" applyFont="1" applyFill="1" applyBorder="1" applyAlignment="1" applyProtection="1">
      <alignment horizontal="justify" vertical="center" wrapText="1"/>
      <protection locked="0"/>
    </xf>
    <xf numFmtId="165" fontId="6" fillId="6" borderId="5" xfId="1" applyNumberFormat="1" applyFont="1" applyFill="1" applyBorder="1" applyAlignment="1" applyProtection="1">
      <alignment horizontal="center" vertical="center" wrapText="1"/>
      <protection locked="0"/>
    </xf>
    <xf numFmtId="14" fontId="6" fillId="6" borderId="5" xfId="1" applyNumberFormat="1" applyFont="1" applyFill="1" applyBorder="1" applyAlignment="1" applyProtection="1">
      <alignment horizontal="center" vertical="center" wrapText="1"/>
      <protection locked="0"/>
    </xf>
    <xf numFmtId="14" fontId="5" fillId="6" borderId="5" xfId="1" applyNumberFormat="1" applyFont="1" applyFill="1" applyBorder="1" applyAlignment="1">
      <alignment horizontal="center" vertical="center"/>
    </xf>
    <xf numFmtId="14" fontId="5" fillId="6" borderId="5" xfId="1" applyNumberFormat="1" applyFont="1" applyFill="1" applyBorder="1" applyAlignment="1">
      <alignment vertical="center"/>
    </xf>
    <xf numFmtId="0" fontId="22" fillId="0" borderId="0" xfId="0" applyFont="1" applyAlignment="1">
      <alignment horizontal="justify" vertical="top"/>
    </xf>
    <xf numFmtId="0" fontId="22" fillId="0" borderId="5" xfId="0" applyFont="1" applyBorder="1" applyAlignment="1">
      <alignment horizontal="justify" vertical="top"/>
    </xf>
    <xf numFmtId="0" fontId="0" fillId="7" borderId="3" xfId="0" applyFill="1" applyBorder="1" applyAlignment="1" applyProtection="1">
      <alignment vertical="center"/>
      <protection locked="0"/>
    </xf>
    <xf numFmtId="0" fontId="0" fillId="8" borderId="3" xfId="0" applyFill="1" applyBorder="1" applyAlignment="1" applyProtection="1">
      <alignment vertical="center"/>
      <protection locked="0"/>
    </xf>
    <xf numFmtId="0" fontId="6" fillId="4" borderId="5" xfId="1" applyFont="1" applyFill="1" applyBorder="1" applyAlignment="1" applyProtection="1">
      <alignment horizontal="justify" vertical="center" wrapText="1"/>
      <protection locked="0"/>
    </xf>
    <xf numFmtId="0" fontId="6" fillId="4" borderId="5" xfId="1" applyFont="1" applyFill="1" applyBorder="1" applyAlignment="1" applyProtection="1">
      <alignment horizontal="center" vertical="center" wrapText="1"/>
      <protection locked="0"/>
    </xf>
    <xf numFmtId="0" fontId="6" fillId="4" borderId="5" xfId="1" applyFont="1" applyFill="1" applyBorder="1" applyAlignment="1">
      <alignment horizontal="justify" vertical="center" wrapText="1"/>
    </xf>
    <xf numFmtId="165" fontId="6" fillId="4" borderId="5" xfId="1" applyNumberFormat="1" applyFont="1" applyFill="1" applyBorder="1" applyAlignment="1" applyProtection="1">
      <alignment horizontal="center" vertical="center" wrapText="1"/>
      <protection locked="0"/>
    </xf>
    <xf numFmtId="1" fontId="6" fillId="4" borderId="5" xfId="1" applyNumberFormat="1" applyFont="1" applyFill="1" applyBorder="1" applyAlignment="1">
      <alignment horizontal="center" vertical="center" wrapText="1"/>
    </xf>
    <xf numFmtId="9" fontId="5" fillId="9" borderId="5" xfId="1" applyNumberFormat="1" applyFont="1" applyFill="1" applyBorder="1" applyAlignment="1">
      <alignment horizontal="center" vertical="center"/>
    </xf>
    <xf numFmtId="0" fontId="5" fillId="4" borderId="5" xfId="1" applyFont="1" applyBorder="1" applyAlignment="1">
      <alignment horizontal="center" vertical="center" wrapText="1"/>
    </xf>
    <xf numFmtId="1" fontId="5" fillId="10" borderId="5" xfId="1" applyNumberFormat="1" applyFont="1" applyFill="1" applyBorder="1" applyAlignment="1" applyProtection="1">
      <alignment horizontal="justify" vertical="center" wrapText="1"/>
    </xf>
    <xf numFmtId="0" fontId="5" fillId="4" borderId="5" xfId="16" applyFont="1" applyBorder="1" applyAlignment="1" applyProtection="1">
      <alignment horizontal="center" vertical="center"/>
    </xf>
    <xf numFmtId="0" fontId="5" fillId="4" borderId="5" xfId="1" applyFont="1" applyFill="1" applyBorder="1"/>
    <xf numFmtId="0" fontId="5" fillId="4" borderId="5" xfId="16" applyFont="1" applyFill="1" applyBorder="1" applyAlignment="1" applyProtection="1">
      <alignment horizontal="center" vertical="center"/>
    </xf>
    <xf numFmtId="0" fontId="10" fillId="9" borderId="5" xfId="1" applyFont="1" applyFill="1" applyBorder="1" applyAlignment="1">
      <alignment horizontal="center" vertical="center" wrapText="1"/>
    </xf>
    <xf numFmtId="0" fontId="5" fillId="4" borderId="5" xfId="1" applyFont="1" applyFill="1" applyBorder="1" applyAlignment="1">
      <alignment vertical="center" wrapText="1"/>
    </xf>
    <xf numFmtId="0" fontId="5" fillId="4" borderId="5" xfId="1" applyFont="1" applyFill="1" applyBorder="1" applyAlignment="1">
      <alignment horizontal="justify" vertical="top" wrapText="1"/>
    </xf>
    <xf numFmtId="0" fontId="3" fillId="2" borderId="1" xfId="0" applyFont="1" applyFill="1" applyBorder="1" applyAlignment="1">
      <alignment horizontal="center" vertical="center"/>
    </xf>
    <xf numFmtId="0" fontId="0" fillId="0" borderId="0" xfId="0"/>
    <xf numFmtId="0" fontId="19" fillId="5" borderId="4" xfId="1" applyFont="1" applyFill="1" applyBorder="1" applyAlignment="1" applyProtection="1">
      <alignment horizontal="center" vertical="center"/>
    </xf>
    <xf numFmtId="0" fontId="19" fillId="5" borderId="7" xfId="1" applyFont="1" applyFill="1" applyBorder="1" applyAlignment="1" applyProtection="1">
      <alignment horizontal="center" vertical="center"/>
    </xf>
  </cellXfs>
  <cellStyles count="18">
    <cellStyle name="Excel Built-in Normal 2" xfId="2"/>
    <cellStyle name="Hipervínculo" xfId="12" builtinId="8"/>
    <cellStyle name="Normal" xfId="0" builtinId="0"/>
    <cellStyle name="Normal 10 2 2 2 2 2 2 2 2 2" xfId="5"/>
    <cellStyle name="Normal 13 2" xfId="17"/>
    <cellStyle name="Normal 2 2" xfId="1"/>
    <cellStyle name="Normal 2 2 2" xfId="7"/>
    <cellStyle name="Normal 2 2 2 2" xfId="9"/>
    <cellStyle name="Normal 2 2 4" xfId="10"/>
    <cellStyle name="Normal 2 3 11" xfId="3"/>
    <cellStyle name="Normal 2 3 11 6" xfId="13"/>
    <cellStyle name="Normal 2 3 13 6" xfId="15"/>
    <cellStyle name="Normal 2 3 14" xfId="6"/>
    <cellStyle name="Normal 2 3 3 5 6" xfId="14"/>
    <cellStyle name="Normal 2 3 8 4" xfId="8"/>
    <cellStyle name="Normal 3 2" xfId="11"/>
    <cellStyle name="Normal 4 2 3" xfId="16"/>
    <cellStyle name="Porcentaje 5" xfId="4"/>
  </cellStyles>
  <dxfs count="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file:///E:/PME%20DIRECCION%20TELECO%2025%20JUNIO/PME%20SEGUIMIENTO%20JULIO%2011%202014/H%20441.pdf" TargetMode="External"/><Relationship Id="rId7" Type="http://schemas.openxmlformats.org/officeDocument/2006/relationships/drawing" Target="../drawings/drawing1.xml"/><Relationship Id="rId2" Type="http://schemas.openxmlformats.org/officeDocument/2006/relationships/hyperlink" Target="../../Victor%20Valdivieso/Oficina%20de%20Control%20Interno/Seguimiento%20Planes%20de%20Mejoramiento/CGR/SEGUIMIENTOS/PRIMER%20STO%202015/Microsoft/Windows/40380975/AppData/Local/Microsoft/Windows/Temporary%20Internet%20Files/Content.Outlook/Secretaria%20General/Direcc/H443-H444.msg" TargetMode="External"/><Relationship Id="rId1" Type="http://schemas.openxmlformats.org/officeDocument/2006/relationships/hyperlink" Target="../../Victor%20Valdivieso/Oficina%20de%20Control%20Interno/Seguimiento%20Planes%20de%20Mejoramiento/CGR/SEGUIMIENTOS/PRIMER%20STO%202015/Microsoft/Windows/40380975/AppData/Local/Microsoft/Windows/Temporary%20Internet%20Files/Content.Outlook/Secretaria%20General/Direcc/H%20110.pdf" TargetMode="External"/><Relationship Id="rId6" Type="http://schemas.openxmlformats.org/officeDocument/2006/relationships/printerSettings" Target="../printerSettings/printerSettings1.bin"/><Relationship Id="rId5" Type="http://schemas.openxmlformats.org/officeDocument/2006/relationships/hyperlink" Target="../../Victor%20Valdivieso/Oficina%20de%20Control%20Interno/Seguimiento%20Planes%20de%20Mejoramiento/CGR/SEGUIMIENTOS/PRIMER%20STO%202015/Microsoft/Windows/40380975/AppData/Local/Microsoft/Windows/Temporary%20Internet%20Files/Content.Outlook/Secretaria%20General/Direcc/H%20341" TargetMode="External"/><Relationship Id="rId4" Type="http://schemas.openxmlformats.org/officeDocument/2006/relationships/hyperlink" Target="file:///E:/PME%20DIRECCION%20TELECO%2025%20JUNIO/PME%20SEGUIMIENTO%20JULIO%2011%202014/H338"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351004"/>
  <sheetViews>
    <sheetView tabSelected="1" topLeftCell="A11" zoomScale="130" zoomScaleNormal="130" workbookViewId="0">
      <selection activeCell="C12" sqref="C12"/>
    </sheetView>
  </sheetViews>
  <sheetFormatPr baseColWidth="10" defaultColWidth="9.140625" defaultRowHeight="15" x14ac:dyDescent="0.25"/>
  <cols>
    <col min="2" max="2" width="10.5703125" customWidth="1"/>
    <col min="3" max="3" width="21.85546875" customWidth="1"/>
    <col min="4" max="4" width="21" customWidth="1"/>
    <col min="5" max="5" width="30" customWidth="1"/>
    <col min="6" max="6" width="24" customWidth="1"/>
    <col min="7" max="7" width="28.42578125" customWidth="1"/>
    <col min="8" max="8" width="31" customWidth="1"/>
    <col min="9" max="9" width="25.42578125" customWidth="1"/>
    <col min="10" max="10" width="14.42578125" customWidth="1"/>
    <col min="11" max="11" width="10.7109375" customWidth="1"/>
    <col min="12" max="12" width="12.5703125" customWidth="1"/>
    <col min="13" max="13" width="15.140625" customWidth="1"/>
    <col min="14" max="14" width="12.85546875" customWidth="1"/>
    <col min="15" max="15" width="25" customWidth="1"/>
    <col min="17" max="256" width="8" hidden="1"/>
  </cols>
  <sheetData>
    <row r="1" spans="1:15" x14ac:dyDescent="0.25">
      <c r="B1" s="1" t="s">
        <v>0</v>
      </c>
      <c r="C1" s="1">
        <v>53</v>
      </c>
      <c r="D1" s="187" t="s">
        <v>1</v>
      </c>
      <c r="E1" s="188"/>
      <c r="F1" s="188"/>
      <c r="G1" s="188"/>
    </row>
    <row r="2" spans="1:15" x14ac:dyDescent="0.25">
      <c r="B2" s="1" t="s">
        <v>2</v>
      </c>
      <c r="C2" s="1">
        <v>400</v>
      </c>
      <c r="D2" s="187" t="s">
        <v>3</v>
      </c>
      <c r="E2" s="188"/>
      <c r="F2" s="188"/>
      <c r="G2" s="188"/>
    </row>
    <row r="3" spans="1:15" x14ac:dyDescent="0.25">
      <c r="B3" s="1" t="s">
        <v>4</v>
      </c>
      <c r="C3" s="1">
        <v>1</v>
      </c>
    </row>
    <row r="4" spans="1:15" x14ac:dyDescent="0.25">
      <c r="B4" s="1" t="s">
        <v>5</v>
      </c>
      <c r="C4" s="1">
        <v>358</v>
      </c>
      <c r="I4">
        <f>LEN(I13)</f>
        <v>337</v>
      </c>
    </row>
    <row r="5" spans="1:15" x14ac:dyDescent="0.25">
      <c r="B5" s="1" t="s">
        <v>6</v>
      </c>
      <c r="C5" s="3">
        <v>42185</v>
      </c>
    </row>
    <row r="6" spans="1:15" x14ac:dyDescent="0.25">
      <c r="B6" s="1" t="s">
        <v>7</v>
      </c>
      <c r="C6" s="1">
        <v>6</v>
      </c>
      <c r="D6" s="1" t="s">
        <v>8</v>
      </c>
    </row>
    <row r="8" spans="1:15" x14ac:dyDescent="0.25">
      <c r="A8" s="1" t="s">
        <v>9</v>
      </c>
      <c r="B8" s="187" t="s">
        <v>10</v>
      </c>
      <c r="C8" s="188"/>
      <c r="D8" s="188"/>
      <c r="E8" s="188"/>
      <c r="F8" s="188"/>
      <c r="G8" s="188"/>
      <c r="H8" s="188"/>
      <c r="I8" s="188"/>
      <c r="J8" s="188"/>
      <c r="K8" s="188"/>
      <c r="L8" s="188"/>
      <c r="M8" s="188"/>
      <c r="N8" s="188"/>
      <c r="O8" s="18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92" thickBot="1" x14ac:dyDescent="0.3">
      <c r="A11" s="156">
        <v>1</v>
      </c>
      <c r="B11" t="s">
        <v>24</v>
      </c>
      <c r="C11" s="2" t="s">
        <v>26</v>
      </c>
      <c r="D11" s="15" t="s">
        <v>2741</v>
      </c>
      <c r="E11" s="137" t="s">
        <v>27</v>
      </c>
      <c r="F11" s="31" t="s">
        <v>379</v>
      </c>
      <c r="G11" s="32" t="s">
        <v>2742</v>
      </c>
      <c r="H11" s="32" t="s">
        <v>380</v>
      </c>
      <c r="I11" s="32" t="s">
        <v>381</v>
      </c>
      <c r="J11" s="15">
        <v>3</v>
      </c>
      <c r="K11" s="33">
        <v>42164</v>
      </c>
      <c r="L11" s="33">
        <v>42530</v>
      </c>
      <c r="M11" s="34">
        <f t="shared" ref="M11:M74" si="0">(+L11-K11)/7</f>
        <v>52.285714285714285</v>
      </c>
      <c r="N11" s="35">
        <v>0.6</v>
      </c>
      <c r="O11" s="5" t="s">
        <v>1771</v>
      </c>
    </row>
    <row r="12" spans="1:15" ht="166.5" thickBot="1" x14ac:dyDescent="0.3">
      <c r="A12" s="156">
        <v>2</v>
      </c>
      <c r="B12" t="s">
        <v>2183</v>
      </c>
      <c r="C12" s="2" t="s">
        <v>26</v>
      </c>
      <c r="D12" s="16" t="s">
        <v>2741</v>
      </c>
      <c r="E12" s="5" t="s">
        <v>28</v>
      </c>
      <c r="F12" s="36" t="s">
        <v>379</v>
      </c>
      <c r="G12" s="32" t="s">
        <v>382</v>
      </c>
      <c r="H12" s="32" t="s">
        <v>383</v>
      </c>
      <c r="I12" s="32" t="s">
        <v>384</v>
      </c>
      <c r="J12" s="15">
        <v>1</v>
      </c>
      <c r="K12" s="33">
        <v>42156</v>
      </c>
      <c r="L12" s="33">
        <v>42369</v>
      </c>
      <c r="M12" s="34">
        <f t="shared" si="0"/>
        <v>30.428571428571427</v>
      </c>
      <c r="N12" s="35">
        <v>0.5</v>
      </c>
      <c r="O12" s="5" t="s">
        <v>1772</v>
      </c>
    </row>
    <row r="13" spans="1:15" ht="179.25" thickBot="1" x14ac:dyDescent="0.3">
      <c r="A13" s="156">
        <v>3</v>
      </c>
      <c r="B13" t="s">
        <v>2184</v>
      </c>
      <c r="C13" s="2" t="s">
        <v>26</v>
      </c>
      <c r="D13" s="17" t="s">
        <v>2741</v>
      </c>
      <c r="E13" s="137" t="s">
        <v>29</v>
      </c>
      <c r="F13" s="5" t="s">
        <v>385</v>
      </c>
      <c r="G13" s="11" t="s">
        <v>386</v>
      </c>
      <c r="H13" s="161" t="s">
        <v>2743</v>
      </c>
      <c r="I13" s="11" t="s">
        <v>2744</v>
      </c>
      <c r="J13" s="37">
        <v>4</v>
      </c>
      <c r="K13" s="38">
        <v>42156</v>
      </c>
      <c r="L13" s="38">
        <v>42459</v>
      </c>
      <c r="M13" s="39">
        <f t="shared" si="0"/>
        <v>43.285714285714285</v>
      </c>
      <c r="N13" s="35">
        <v>0.7</v>
      </c>
      <c r="O13" s="5" t="s">
        <v>1773</v>
      </c>
    </row>
    <row r="14" spans="1:15" ht="179.25" thickBot="1" x14ac:dyDescent="0.3">
      <c r="A14" s="156">
        <v>4</v>
      </c>
      <c r="B14" t="s">
        <v>2185</v>
      </c>
      <c r="C14" s="2" t="s">
        <v>26</v>
      </c>
      <c r="D14" s="18" t="s">
        <v>2741</v>
      </c>
      <c r="E14" s="137" t="s">
        <v>29</v>
      </c>
      <c r="F14" s="5" t="s">
        <v>385</v>
      </c>
      <c r="G14" s="11" t="s">
        <v>387</v>
      </c>
      <c r="H14" s="161" t="s">
        <v>2743</v>
      </c>
      <c r="I14" s="11" t="s">
        <v>2744</v>
      </c>
      <c r="J14" s="37">
        <v>4</v>
      </c>
      <c r="K14" s="38">
        <v>42156</v>
      </c>
      <c r="L14" s="38">
        <v>42459</v>
      </c>
      <c r="M14" s="39">
        <f t="shared" si="0"/>
        <v>43.285714285714285</v>
      </c>
      <c r="N14" s="35">
        <v>0.7</v>
      </c>
      <c r="O14" s="5" t="s">
        <v>1774</v>
      </c>
    </row>
    <row r="15" spans="1:15" ht="115.5" thickBot="1" x14ac:dyDescent="0.3">
      <c r="A15" s="156">
        <v>10</v>
      </c>
      <c r="B15" t="s">
        <v>2186</v>
      </c>
      <c r="C15" s="2" t="s">
        <v>26</v>
      </c>
      <c r="D15" s="18" t="s">
        <v>2741</v>
      </c>
      <c r="E15" s="137" t="s">
        <v>30</v>
      </c>
      <c r="F15" s="5" t="s">
        <v>388</v>
      </c>
      <c r="G15" s="5" t="s">
        <v>389</v>
      </c>
      <c r="H15" s="5" t="s">
        <v>390</v>
      </c>
      <c r="I15" s="5" t="s">
        <v>391</v>
      </c>
      <c r="J15" s="19">
        <v>1</v>
      </c>
      <c r="K15" s="40">
        <v>40441</v>
      </c>
      <c r="L15" s="40">
        <v>40632</v>
      </c>
      <c r="M15" s="41">
        <f t="shared" si="0"/>
        <v>27.285714285714285</v>
      </c>
      <c r="N15" s="42">
        <v>1</v>
      </c>
      <c r="O15" s="129" t="s">
        <v>1775</v>
      </c>
    </row>
    <row r="16" spans="1:15" ht="179.25" thickBot="1" x14ac:dyDescent="0.3">
      <c r="A16" s="156">
        <v>12</v>
      </c>
      <c r="B16" t="s">
        <v>2187</v>
      </c>
      <c r="C16" s="2" t="s">
        <v>26</v>
      </c>
      <c r="D16" s="19" t="s">
        <v>2741</v>
      </c>
      <c r="E16" s="137" t="s">
        <v>31</v>
      </c>
      <c r="F16" s="43" t="s">
        <v>392</v>
      </c>
      <c r="G16" s="43" t="s">
        <v>393</v>
      </c>
      <c r="H16" s="44" t="s">
        <v>394</v>
      </c>
      <c r="I16" s="44" t="s">
        <v>395</v>
      </c>
      <c r="J16" s="19">
        <v>1</v>
      </c>
      <c r="K16" s="40">
        <v>40633</v>
      </c>
      <c r="L16" s="40">
        <v>40724</v>
      </c>
      <c r="M16" s="41">
        <f t="shared" si="0"/>
        <v>13</v>
      </c>
      <c r="N16" s="45">
        <v>1</v>
      </c>
      <c r="O16" s="130" t="s">
        <v>1776</v>
      </c>
    </row>
    <row r="17" spans="1:15" ht="153.75" thickBot="1" x14ac:dyDescent="0.3">
      <c r="A17" s="156">
        <v>13</v>
      </c>
      <c r="B17" t="s">
        <v>2188</v>
      </c>
      <c r="C17" s="2" t="s">
        <v>26</v>
      </c>
      <c r="D17" s="17" t="s">
        <v>2741</v>
      </c>
      <c r="E17" s="137" t="s">
        <v>32</v>
      </c>
      <c r="F17" s="43" t="s">
        <v>396</v>
      </c>
      <c r="G17" s="43" t="s">
        <v>397</v>
      </c>
      <c r="H17" s="43" t="s">
        <v>398</v>
      </c>
      <c r="I17" s="43" t="s">
        <v>399</v>
      </c>
      <c r="J17" s="19">
        <v>1</v>
      </c>
      <c r="K17" s="40">
        <v>40635</v>
      </c>
      <c r="L17" s="40">
        <v>40724</v>
      </c>
      <c r="M17" s="41">
        <f t="shared" si="0"/>
        <v>12.714285714285714</v>
      </c>
      <c r="N17" s="45">
        <v>1</v>
      </c>
      <c r="O17" s="131" t="s">
        <v>1777</v>
      </c>
    </row>
    <row r="18" spans="1:15" ht="204.75" thickBot="1" x14ac:dyDescent="0.3">
      <c r="A18" s="157">
        <v>21</v>
      </c>
      <c r="B18" t="s">
        <v>2189</v>
      </c>
      <c r="C18" s="2" t="s">
        <v>26</v>
      </c>
      <c r="D18" s="17" t="s">
        <v>377</v>
      </c>
      <c r="E18" s="137" t="s">
        <v>33</v>
      </c>
      <c r="F18" s="46" t="s">
        <v>400</v>
      </c>
      <c r="G18" s="60" t="s">
        <v>2745</v>
      </c>
      <c r="H18" s="15" t="s">
        <v>401</v>
      </c>
      <c r="I18" s="15">
        <v>1</v>
      </c>
      <c r="J18" s="15">
        <v>1</v>
      </c>
      <c r="K18" s="40">
        <v>42186</v>
      </c>
      <c r="L18" s="40">
        <v>42460</v>
      </c>
      <c r="M18" s="41">
        <f t="shared" si="0"/>
        <v>39.142857142857146</v>
      </c>
      <c r="N18" s="35">
        <v>0.75</v>
      </c>
      <c r="O18" s="32" t="s">
        <v>2746</v>
      </c>
    </row>
    <row r="19" spans="1:15" ht="166.5" thickBot="1" x14ac:dyDescent="0.3">
      <c r="A19" s="157">
        <v>23</v>
      </c>
      <c r="B19" t="s">
        <v>2190</v>
      </c>
      <c r="C19" s="2" t="s">
        <v>26</v>
      </c>
      <c r="D19" s="17" t="s">
        <v>377</v>
      </c>
      <c r="E19" s="137" t="s">
        <v>34</v>
      </c>
      <c r="F19" s="43" t="s">
        <v>402</v>
      </c>
      <c r="G19" s="43" t="s">
        <v>403</v>
      </c>
      <c r="H19" s="43" t="s">
        <v>404</v>
      </c>
      <c r="I19" s="43" t="s">
        <v>405</v>
      </c>
      <c r="J19" s="43">
        <v>1</v>
      </c>
      <c r="K19" s="46">
        <v>42156</v>
      </c>
      <c r="L19" s="46">
        <v>42369</v>
      </c>
      <c r="M19" s="41">
        <f t="shared" si="0"/>
        <v>30.428571428571427</v>
      </c>
      <c r="N19" s="35">
        <v>0.7</v>
      </c>
      <c r="O19" s="5" t="s">
        <v>1778</v>
      </c>
    </row>
    <row r="20" spans="1:15" ht="153.75" thickBot="1" x14ac:dyDescent="0.3">
      <c r="A20" s="157">
        <v>24</v>
      </c>
      <c r="B20" t="s">
        <v>2191</v>
      </c>
      <c r="C20" s="2" t="s">
        <v>26</v>
      </c>
      <c r="D20" s="17" t="s">
        <v>2741</v>
      </c>
      <c r="E20" s="137" t="s">
        <v>35</v>
      </c>
      <c r="F20" s="5" t="s">
        <v>406</v>
      </c>
      <c r="G20" s="5" t="s">
        <v>407</v>
      </c>
      <c r="H20" s="5" t="s">
        <v>408</v>
      </c>
      <c r="I20" s="43" t="s">
        <v>409</v>
      </c>
      <c r="J20" s="19">
        <v>1</v>
      </c>
      <c r="K20" s="40">
        <v>40787</v>
      </c>
      <c r="L20" s="40">
        <v>40998</v>
      </c>
      <c r="M20" s="41">
        <f t="shared" si="0"/>
        <v>30.142857142857142</v>
      </c>
      <c r="N20" s="35">
        <v>0.7</v>
      </c>
      <c r="O20" s="5" t="s">
        <v>1779</v>
      </c>
    </row>
    <row r="21" spans="1:15" ht="153.75" thickBot="1" x14ac:dyDescent="0.3">
      <c r="A21" s="157">
        <v>25</v>
      </c>
      <c r="B21" t="s">
        <v>2192</v>
      </c>
      <c r="C21" s="2" t="s">
        <v>26</v>
      </c>
      <c r="D21" s="19" t="s">
        <v>2741</v>
      </c>
      <c r="E21" s="137" t="s">
        <v>35</v>
      </c>
      <c r="F21" s="5" t="s">
        <v>406</v>
      </c>
      <c r="G21" s="5" t="s">
        <v>410</v>
      </c>
      <c r="H21" s="5" t="s">
        <v>411</v>
      </c>
      <c r="I21" s="43" t="s">
        <v>412</v>
      </c>
      <c r="J21" s="19">
        <v>1</v>
      </c>
      <c r="K21" s="40">
        <v>40787</v>
      </c>
      <c r="L21" s="40">
        <v>40998</v>
      </c>
      <c r="M21" s="41">
        <f t="shared" si="0"/>
        <v>30.142857142857142</v>
      </c>
      <c r="N21" s="35">
        <v>0.9</v>
      </c>
      <c r="O21" s="5" t="s">
        <v>1780</v>
      </c>
    </row>
    <row r="22" spans="1:15" ht="179.25" thickBot="1" x14ac:dyDescent="0.3">
      <c r="A22" s="157">
        <v>26</v>
      </c>
      <c r="B22" t="s">
        <v>2193</v>
      </c>
      <c r="C22" s="2" t="s">
        <v>26</v>
      </c>
      <c r="D22" s="17" t="s">
        <v>2741</v>
      </c>
      <c r="E22" s="137" t="s">
        <v>36</v>
      </c>
      <c r="F22" s="43" t="s">
        <v>413</v>
      </c>
      <c r="G22" s="43" t="s">
        <v>414</v>
      </c>
      <c r="H22" s="43" t="s">
        <v>415</v>
      </c>
      <c r="I22" s="43" t="s">
        <v>416</v>
      </c>
      <c r="J22" s="19">
        <v>3</v>
      </c>
      <c r="K22" s="40">
        <v>40826</v>
      </c>
      <c r="L22" s="40">
        <v>41089</v>
      </c>
      <c r="M22" s="41">
        <f t="shared" si="0"/>
        <v>37.571428571428569</v>
      </c>
      <c r="N22" s="45">
        <v>1</v>
      </c>
      <c r="O22" s="132" t="s">
        <v>1781</v>
      </c>
    </row>
    <row r="23" spans="1:15" ht="166.5" thickBot="1" x14ac:dyDescent="0.3">
      <c r="A23" s="157">
        <v>27</v>
      </c>
      <c r="B23" t="s">
        <v>2194</v>
      </c>
      <c r="C23" s="2" t="s">
        <v>26</v>
      </c>
      <c r="D23" s="17" t="s">
        <v>377</v>
      </c>
      <c r="E23" s="137" t="s">
        <v>37</v>
      </c>
      <c r="F23" s="43" t="s">
        <v>417</v>
      </c>
      <c r="G23" s="43" t="s">
        <v>418</v>
      </c>
      <c r="H23" s="43" t="s">
        <v>419</v>
      </c>
      <c r="I23" s="43" t="s">
        <v>420</v>
      </c>
      <c r="J23" s="19">
        <v>1</v>
      </c>
      <c r="K23" s="40">
        <v>40787</v>
      </c>
      <c r="L23" s="40">
        <v>40908</v>
      </c>
      <c r="M23" s="41">
        <f t="shared" si="0"/>
        <v>17.285714285714285</v>
      </c>
      <c r="N23" s="45">
        <v>1</v>
      </c>
      <c r="O23" s="131" t="s">
        <v>1782</v>
      </c>
    </row>
    <row r="24" spans="1:15" ht="166.5" thickBot="1" x14ac:dyDescent="0.3">
      <c r="A24" s="157">
        <v>28</v>
      </c>
      <c r="B24" t="s">
        <v>2195</v>
      </c>
      <c r="C24" s="2" t="s">
        <v>26</v>
      </c>
      <c r="D24" s="17" t="s">
        <v>2741</v>
      </c>
      <c r="E24" s="137" t="s">
        <v>38</v>
      </c>
      <c r="F24" s="43" t="s">
        <v>421</v>
      </c>
      <c r="G24" s="47" t="s">
        <v>422</v>
      </c>
      <c r="H24" s="47" t="s">
        <v>423</v>
      </c>
      <c r="I24" s="47" t="s">
        <v>424</v>
      </c>
      <c r="J24" s="48">
        <v>1</v>
      </c>
      <c r="K24" s="40">
        <v>40940</v>
      </c>
      <c r="L24" s="40">
        <v>40998</v>
      </c>
      <c r="M24" s="41">
        <f t="shared" si="0"/>
        <v>8.2857142857142865</v>
      </c>
      <c r="N24" s="35">
        <v>1</v>
      </c>
      <c r="O24" s="36" t="s">
        <v>1783</v>
      </c>
    </row>
    <row r="25" spans="1:15" ht="166.5" thickBot="1" x14ac:dyDescent="0.3">
      <c r="A25" s="157">
        <v>29</v>
      </c>
      <c r="B25" t="s">
        <v>2196</v>
      </c>
      <c r="C25" s="2" t="s">
        <v>26</v>
      </c>
      <c r="D25" s="19" t="s">
        <v>2741</v>
      </c>
      <c r="E25" s="137" t="s">
        <v>38</v>
      </c>
      <c r="F25" s="43" t="s">
        <v>421</v>
      </c>
      <c r="G25" s="47" t="s">
        <v>425</v>
      </c>
      <c r="H25" s="47" t="s">
        <v>426</v>
      </c>
      <c r="I25" s="47" t="s">
        <v>427</v>
      </c>
      <c r="J25" s="48">
        <v>1</v>
      </c>
      <c r="K25" s="40">
        <v>41000</v>
      </c>
      <c r="L25" s="40">
        <v>41059</v>
      </c>
      <c r="M25" s="41">
        <f t="shared" si="0"/>
        <v>8.4285714285714288</v>
      </c>
      <c r="N25" s="49">
        <v>1</v>
      </c>
      <c r="O25" s="36" t="s">
        <v>1784</v>
      </c>
    </row>
    <row r="26" spans="1:15" ht="166.5" thickBot="1" x14ac:dyDescent="0.3">
      <c r="A26" s="157">
        <v>43</v>
      </c>
      <c r="B26" t="s">
        <v>2197</v>
      </c>
      <c r="C26" s="2" t="s">
        <v>26</v>
      </c>
      <c r="D26" s="17" t="s">
        <v>2741</v>
      </c>
      <c r="E26" s="137" t="s">
        <v>39</v>
      </c>
      <c r="F26" s="43" t="s">
        <v>428</v>
      </c>
      <c r="G26" s="43" t="s">
        <v>429</v>
      </c>
      <c r="H26" s="43" t="s">
        <v>430</v>
      </c>
      <c r="I26" s="43" t="s">
        <v>431</v>
      </c>
      <c r="J26" s="19">
        <v>2</v>
      </c>
      <c r="K26" s="40">
        <v>40787</v>
      </c>
      <c r="L26" s="40">
        <v>41151</v>
      </c>
      <c r="M26" s="41">
        <f t="shared" si="0"/>
        <v>52</v>
      </c>
      <c r="N26" s="49">
        <v>1</v>
      </c>
      <c r="O26" s="36" t="s">
        <v>1785</v>
      </c>
    </row>
    <row r="27" spans="1:15" ht="204.75" thickBot="1" x14ac:dyDescent="0.3">
      <c r="A27" s="157">
        <v>46</v>
      </c>
      <c r="B27" t="s">
        <v>2198</v>
      </c>
      <c r="C27" s="2" t="s">
        <v>26</v>
      </c>
      <c r="D27" s="20" t="s">
        <v>2741</v>
      </c>
      <c r="E27" s="137" t="s">
        <v>39</v>
      </c>
      <c r="F27" s="50" t="s">
        <v>432</v>
      </c>
      <c r="G27" s="50" t="s">
        <v>433</v>
      </c>
      <c r="H27" s="50" t="s">
        <v>430</v>
      </c>
      <c r="I27" s="50" t="s">
        <v>431</v>
      </c>
      <c r="J27" s="20">
        <v>1</v>
      </c>
      <c r="K27" s="40">
        <v>40787</v>
      </c>
      <c r="L27" s="40">
        <v>41151</v>
      </c>
      <c r="M27" s="41">
        <f t="shared" si="0"/>
        <v>52</v>
      </c>
      <c r="N27" s="51">
        <v>1</v>
      </c>
      <c r="O27" s="12" t="s">
        <v>1786</v>
      </c>
    </row>
    <row r="28" spans="1:15" ht="204.75" thickBot="1" x14ac:dyDescent="0.3">
      <c r="A28" s="157">
        <v>48</v>
      </c>
      <c r="B28" t="s">
        <v>2199</v>
      </c>
      <c r="C28" s="2" t="s">
        <v>26</v>
      </c>
      <c r="D28" s="20" t="s">
        <v>2741</v>
      </c>
      <c r="E28" s="137" t="s">
        <v>40</v>
      </c>
      <c r="F28" s="52" t="s">
        <v>434</v>
      </c>
      <c r="G28" s="43" t="s">
        <v>435</v>
      </c>
      <c r="H28" s="43" t="s">
        <v>436</v>
      </c>
      <c r="I28" s="43" t="s">
        <v>437</v>
      </c>
      <c r="J28" s="24">
        <v>1</v>
      </c>
      <c r="K28" s="40">
        <v>40817</v>
      </c>
      <c r="L28" s="40">
        <v>40998</v>
      </c>
      <c r="M28" s="41">
        <f t="shared" si="0"/>
        <v>25.857142857142858</v>
      </c>
      <c r="N28" s="35">
        <v>1</v>
      </c>
      <c r="O28" s="5" t="s">
        <v>1787</v>
      </c>
    </row>
    <row r="29" spans="1:15" ht="141" thickBot="1" x14ac:dyDescent="0.3">
      <c r="A29" s="156">
        <v>57</v>
      </c>
      <c r="B29" t="s">
        <v>2200</v>
      </c>
      <c r="C29" s="2" t="s">
        <v>26</v>
      </c>
      <c r="D29" s="17" t="s">
        <v>2741</v>
      </c>
      <c r="E29" s="137" t="s">
        <v>41</v>
      </c>
      <c r="F29" s="43" t="s">
        <v>438</v>
      </c>
      <c r="G29" s="43" t="s">
        <v>439</v>
      </c>
      <c r="H29" s="43" t="s">
        <v>440</v>
      </c>
      <c r="I29" s="43" t="s">
        <v>441</v>
      </c>
      <c r="J29" s="51">
        <v>1</v>
      </c>
      <c r="K29" s="40">
        <v>40931</v>
      </c>
      <c r="L29" s="40">
        <v>41180</v>
      </c>
      <c r="M29" s="41">
        <f t="shared" si="0"/>
        <v>35.571428571428569</v>
      </c>
      <c r="N29" s="35">
        <v>1</v>
      </c>
      <c r="O29" s="36" t="s">
        <v>1788</v>
      </c>
    </row>
    <row r="30" spans="1:15" ht="204.75" thickBot="1" x14ac:dyDescent="0.3">
      <c r="A30" s="156">
        <v>72</v>
      </c>
      <c r="B30" t="s">
        <v>2201</v>
      </c>
      <c r="C30" s="2" t="s">
        <v>26</v>
      </c>
      <c r="D30" s="19" t="s">
        <v>2740</v>
      </c>
      <c r="E30" s="137" t="s">
        <v>42</v>
      </c>
      <c r="F30" s="43" t="s">
        <v>442</v>
      </c>
      <c r="G30" s="43" t="s">
        <v>443</v>
      </c>
      <c r="H30" s="43" t="s">
        <v>444</v>
      </c>
      <c r="I30" s="43" t="s">
        <v>445</v>
      </c>
      <c r="J30" s="19">
        <v>1</v>
      </c>
      <c r="K30" s="40">
        <v>40931</v>
      </c>
      <c r="L30" s="40">
        <v>41144</v>
      </c>
      <c r="M30" s="41">
        <f t="shared" si="0"/>
        <v>30.428571428571427</v>
      </c>
      <c r="N30" s="53">
        <v>1</v>
      </c>
      <c r="O30" s="133" t="s">
        <v>1789</v>
      </c>
    </row>
    <row r="31" spans="1:15" ht="192" thickBot="1" x14ac:dyDescent="0.3">
      <c r="A31" s="156">
        <v>73</v>
      </c>
      <c r="B31" t="s">
        <v>2202</v>
      </c>
      <c r="C31" s="2" t="s">
        <v>26</v>
      </c>
      <c r="D31" s="21" t="s">
        <v>2741</v>
      </c>
      <c r="E31" s="137" t="s">
        <v>43</v>
      </c>
      <c r="F31" s="43" t="s">
        <v>446</v>
      </c>
      <c r="G31" s="52" t="s">
        <v>447</v>
      </c>
      <c r="H31" s="52" t="s">
        <v>448</v>
      </c>
      <c r="I31" s="19" t="s">
        <v>449</v>
      </c>
      <c r="J31" s="54">
        <v>1</v>
      </c>
      <c r="K31" s="40">
        <v>40931</v>
      </c>
      <c r="L31" s="40">
        <v>41274</v>
      </c>
      <c r="M31" s="41">
        <f t="shared" si="0"/>
        <v>49</v>
      </c>
      <c r="N31" s="35">
        <v>1</v>
      </c>
      <c r="O31" s="133" t="s">
        <v>1790</v>
      </c>
    </row>
    <row r="32" spans="1:15" ht="166.5" thickBot="1" x14ac:dyDescent="0.3">
      <c r="A32" s="156">
        <v>82</v>
      </c>
      <c r="B32" t="s">
        <v>2203</v>
      </c>
      <c r="C32" s="2" t="s">
        <v>26</v>
      </c>
      <c r="D32" s="17" t="s">
        <v>377</v>
      </c>
      <c r="E32" s="137" t="s">
        <v>44</v>
      </c>
      <c r="F32" s="50" t="s">
        <v>450</v>
      </c>
      <c r="G32" s="15" t="s">
        <v>451</v>
      </c>
      <c r="H32" s="15" t="s">
        <v>452</v>
      </c>
      <c r="I32" s="15" t="s">
        <v>453</v>
      </c>
      <c r="J32" s="15">
        <v>1</v>
      </c>
      <c r="K32" s="33">
        <v>42200</v>
      </c>
      <c r="L32" s="33">
        <v>42369</v>
      </c>
      <c r="M32" s="41">
        <f t="shared" si="0"/>
        <v>24.142857142857142</v>
      </c>
      <c r="N32" s="35">
        <v>0.82</v>
      </c>
      <c r="O32" s="134" t="s">
        <v>1791</v>
      </c>
    </row>
    <row r="33" spans="1:15" ht="166.5" thickBot="1" x14ac:dyDescent="0.3">
      <c r="A33" s="156">
        <v>86</v>
      </c>
      <c r="B33" t="s">
        <v>2204</v>
      </c>
      <c r="C33" s="2" t="s">
        <v>26</v>
      </c>
      <c r="D33" s="17" t="s">
        <v>377</v>
      </c>
      <c r="E33" s="137" t="s">
        <v>45</v>
      </c>
      <c r="F33" s="50" t="s">
        <v>450</v>
      </c>
      <c r="G33" s="55" t="s">
        <v>454</v>
      </c>
      <c r="H33" s="55" t="s">
        <v>454</v>
      </c>
      <c r="I33" s="55" t="s">
        <v>455</v>
      </c>
      <c r="J33" s="34">
        <v>2</v>
      </c>
      <c r="K33" s="33">
        <v>42200</v>
      </c>
      <c r="L33" s="33">
        <v>42505</v>
      </c>
      <c r="M33" s="41">
        <f t="shared" si="0"/>
        <v>43.571428571428569</v>
      </c>
      <c r="N33" s="35">
        <v>0.5</v>
      </c>
      <c r="O33" s="134" t="s">
        <v>1792</v>
      </c>
    </row>
    <row r="34" spans="1:15" ht="141" thickBot="1" x14ac:dyDescent="0.3">
      <c r="A34" s="156">
        <v>91</v>
      </c>
      <c r="B34" t="s">
        <v>2205</v>
      </c>
      <c r="C34" s="2" t="s">
        <v>26</v>
      </c>
      <c r="D34" s="20" t="s">
        <v>2741</v>
      </c>
      <c r="E34" s="169" t="s">
        <v>2747</v>
      </c>
      <c r="F34" s="50" t="s">
        <v>450</v>
      </c>
      <c r="G34" s="50" t="s">
        <v>456</v>
      </c>
      <c r="H34" s="50" t="s">
        <v>457</v>
      </c>
      <c r="I34" s="50" t="s">
        <v>458</v>
      </c>
      <c r="J34" s="20">
        <v>1</v>
      </c>
      <c r="K34" s="40">
        <v>41214</v>
      </c>
      <c r="L34" s="40">
        <v>41547</v>
      </c>
      <c r="M34" s="41">
        <f t="shared" si="0"/>
        <v>47.571428571428569</v>
      </c>
      <c r="N34" s="35">
        <v>1</v>
      </c>
      <c r="O34" s="36" t="s">
        <v>1793</v>
      </c>
    </row>
    <row r="35" spans="1:15" ht="141" thickBot="1" x14ac:dyDescent="0.3">
      <c r="A35" s="156">
        <v>93</v>
      </c>
      <c r="B35" t="s">
        <v>2206</v>
      </c>
      <c r="C35" s="2" t="s">
        <v>26</v>
      </c>
      <c r="D35" s="20" t="s">
        <v>2741</v>
      </c>
      <c r="E35" s="170" t="s">
        <v>2747</v>
      </c>
      <c r="F35" s="50" t="s">
        <v>450</v>
      </c>
      <c r="G35" s="50" t="s">
        <v>459</v>
      </c>
      <c r="H35" s="50" t="s">
        <v>460</v>
      </c>
      <c r="I35" s="50" t="s">
        <v>461</v>
      </c>
      <c r="J35" s="20">
        <v>4</v>
      </c>
      <c r="K35" s="40">
        <v>41214</v>
      </c>
      <c r="L35" s="40">
        <v>41547</v>
      </c>
      <c r="M35" s="41">
        <f t="shared" si="0"/>
        <v>47.571428571428569</v>
      </c>
      <c r="N35" s="35">
        <v>1</v>
      </c>
      <c r="O35" s="7" t="s">
        <v>1794</v>
      </c>
    </row>
    <row r="36" spans="1:15" ht="166.5" thickBot="1" x14ac:dyDescent="0.3">
      <c r="A36" s="156">
        <v>100</v>
      </c>
      <c r="B36" t="s">
        <v>2207</v>
      </c>
      <c r="C36" s="2" t="s">
        <v>26</v>
      </c>
      <c r="D36" s="17" t="s">
        <v>377</v>
      </c>
      <c r="E36" s="137" t="s">
        <v>46</v>
      </c>
      <c r="F36" s="50" t="s">
        <v>450</v>
      </c>
      <c r="G36" s="50" t="s">
        <v>462</v>
      </c>
      <c r="H36" s="50" t="s">
        <v>463</v>
      </c>
      <c r="I36" s="50" t="s">
        <v>464</v>
      </c>
      <c r="J36" s="20">
        <v>1</v>
      </c>
      <c r="K36" s="40">
        <v>41334</v>
      </c>
      <c r="L36" s="40">
        <v>41455</v>
      </c>
      <c r="M36" s="41">
        <f t="shared" si="0"/>
        <v>17.285714285714285</v>
      </c>
      <c r="N36" s="35">
        <v>1</v>
      </c>
      <c r="O36" s="7" t="s">
        <v>1795</v>
      </c>
    </row>
    <row r="37" spans="1:15" ht="166.5" thickBot="1" x14ac:dyDescent="0.3">
      <c r="A37" s="156">
        <v>102</v>
      </c>
      <c r="B37" t="s">
        <v>2208</v>
      </c>
      <c r="C37" s="2" t="s">
        <v>26</v>
      </c>
      <c r="D37" s="20" t="s">
        <v>2741</v>
      </c>
      <c r="E37" s="137" t="s">
        <v>47</v>
      </c>
      <c r="F37" s="50" t="s">
        <v>450</v>
      </c>
      <c r="G37" s="50" t="s">
        <v>465</v>
      </c>
      <c r="H37" s="50" t="s">
        <v>466</v>
      </c>
      <c r="I37" s="50" t="s">
        <v>467</v>
      </c>
      <c r="J37" s="20">
        <v>2</v>
      </c>
      <c r="K37" s="33">
        <v>42200</v>
      </c>
      <c r="L37" s="33">
        <v>42277</v>
      </c>
      <c r="M37" s="41">
        <f t="shared" si="0"/>
        <v>11</v>
      </c>
      <c r="N37" s="35">
        <v>0.95</v>
      </c>
      <c r="O37" s="134" t="s">
        <v>1796</v>
      </c>
    </row>
    <row r="38" spans="1:15" ht="166.5" thickBot="1" x14ac:dyDescent="0.3">
      <c r="A38" s="156">
        <v>104</v>
      </c>
      <c r="B38" t="s">
        <v>2209</v>
      </c>
      <c r="C38" s="2" t="s">
        <v>26</v>
      </c>
      <c r="D38" s="20" t="s">
        <v>2741</v>
      </c>
      <c r="E38" s="137" t="s">
        <v>48</v>
      </c>
      <c r="F38" s="50" t="s">
        <v>450</v>
      </c>
      <c r="G38" s="50" t="s">
        <v>468</v>
      </c>
      <c r="H38" s="50" t="s">
        <v>469</v>
      </c>
      <c r="I38" s="50" t="s">
        <v>470</v>
      </c>
      <c r="J38" s="20">
        <v>3</v>
      </c>
      <c r="K38" s="40">
        <v>41289</v>
      </c>
      <c r="L38" s="40">
        <v>41333</v>
      </c>
      <c r="M38" s="41">
        <f t="shared" si="0"/>
        <v>6.2857142857142856</v>
      </c>
      <c r="N38" s="35">
        <v>1</v>
      </c>
      <c r="O38" s="7" t="s">
        <v>1797</v>
      </c>
    </row>
    <row r="39" spans="1:15" ht="166.5" thickBot="1" x14ac:dyDescent="0.3">
      <c r="A39" s="156">
        <v>105</v>
      </c>
      <c r="B39" t="s">
        <v>2210</v>
      </c>
      <c r="C39" s="2" t="s">
        <v>26</v>
      </c>
      <c r="D39" s="20" t="s">
        <v>2741</v>
      </c>
      <c r="E39" s="137" t="s">
        <v>48</v>
      </c>
      <c r="F39" s="50" t="s">
        <v>450</v>
      </c>
      <c r="G39" s="50" t="s">
        <v>471</v>
      </c>
      <c r="H39" s="50" t="s">
        <v>472</v>
      </c>
      <c r="I39" s="50" t="s">
        <v>473</v>
      </c>
      <c r="J39" s="20">
        <v>1</v>
      </c>
      <c r="K39" s="33">
        <v>42200</v>
      </c>
      <c r="L39" s="33">
        <v>42277</v>
      </c>
      <c r="M39" s="41">
        <f t="shared" si="0"/>
        <v>11</v>
      </c>
      <c r="N39" s="35">
        <v>0.98</v>
      </c>
      <c r="O39" s="134" t="s">
        <v>1798</v>
      </c>
    </row>
    <row r="40" spans="1:15" ht="230.25" thickBot="1" x14ac:dyDescent="0.3">
      <c r="A40" s="156">
        <v>106</v>
      </c>
      <c r="B40" t="s">
        <v>2211</v>
      </c>
      <c r="C40" s="2" t="s">
        <v>26</v>
      </c>
      <c r="D40" s="20" t="s">
        <v>2741</v>
      </c>
      <c r="E40" s="137" t="s">
        <v>48</v>
      </c>
      <c r="F40" s="50" t="s">
        <v>450</v>
      </c>
      <c r="G40" s="50" t="s">
        <v>474</v>
      </c>
      <c r="H40" s="50" t="s">
        <v>475</v>
      </c>
      <c r="I40" s="50" t="s">
        <v>476</v>
      </c>
      <c r="J40" s="20">
        <v>3</v>
      </c>
      <c r="K40" s="40">
        <v>41456</v>
      </c>
      <c r="L40" s="40">
        <v>41516</v>
      </c>
      <c r="M40" s="41">
        <f t="shared" si="0"/>
        <v>8.5714285714285712</v>
      </c>
      <c r="N40" s="35">
        <v>1</v>
      </c>
      <c r="O40" s="7" t="s">
        <v>1799</v>
      </c>
    </row>
    <row r="41" spans="1:15" ht="166.5" thickBot="1" x14ac:dyDescent="0.3">
      <c r="A41" s="156">
        <v>109</v>
      </c>
      <c r="B41" t="s">
        <v>2212</v>
      </c>
      <c r="C41" s="2" t="s">
        <v>26</v>
      </c>
      <c r="D41" s="20" t="s">
        <v>2741</v>
      </c>
      <c r="E41" s="137" t="s">
        <v>49</v>
      </c>
      <c r="F41" s="50" t="s">
        <v>450</v>
      </c>
      <c r="G41" s="50" t="s">
        <v>477</v>
      </c>
      <c r="H41" s="50" t="s">
        <v>478</v>
      </c>
      <c r="I41" s="50" t="s">
        <v>479</v>
      </c>
      <c r="J41" s="20">
        <v>1</v>
      </c>
      <c r="K41" s="40">
        <v>41334</v>
      </c>
      <c r="L41" s="40">
        <v>41547</v>
      </c>
      <c r="M41" s="41">
        <f t="shared" si="0"/>
        <v>30.428571428571427</v>
      </c>
      <c r="N41" s="35">
        <v>1</v>
      </c>
      <c r="O41" s="7" t="s">
        <v>1800</v>
      </c>
    </row>
    <row r="42" spans="1:15" ht="166.5" thickBot="1" x14ac:dyDescent="0.3">
      <c r="A42" s="156">
        <v>110</v>
      </c>
      <c r="B42" t="s">
        <v>2213</v>
      </c>
      <c r="C42" s="2" t="s">
        <v>26</v>
      </c>
      <c r="D42" s="20" t="s">
        <v>2741</v>
      </c>
      <c r="E42" s="137" t="s">
        <v>50</v>
      </c>
      <c r="F42" s="50" t="s">
        <v>450</v>
      </c>
      <c r="G42" s="50" t="s">
        <v>480</v>
      </c>
      <c r="H42" s="50" t="s">
        <v>481</v>
      </c>
      <c r="I42" s="50" t="s">
        <v>482</v>
      </c>
      <c r="J42" s="20">
        <v>4</v>
      </c>
      <c r="K42" s="40">
        <v>41281</v>
      </c>
      <c r="L42" s="40">
        <v>41363</v>
      </c>
      <c r="M42" s="41">
        <f t="shared" si="0"/>
        <v>11.714285714285714</v>
      </c>
      <c r="N42" s="51">
        <v>1</v>
      </c>
      <c r="O42" s="32" t="s">
        <v>1801</v>
      </c>
    </row>
    <row r="43" spans="1:15" ht="166.5" thickBot="1" x14ac:dyDescent="0.3">
      <c r="A43" s="156">
        <v>111</v>
      </c>
      <c r="B43" t="s">
        <v>2214</v>
      </c>
      <c r="C43" s="2" t="s">
        <v>26</v>
      </c>
      <c r="D43" s="20" t="s">
        <v>2741</v>
      </c>
      <c r="E43" s="137" t="s">
        <v>51</v>
      </c>
      <c r="F43" s="50" t="s">
        <v>450</v>
      </c>
      <c r="G43" s="50" t="s">
        <v>483</v>
      </c>
      <c r="H43" s="50" t="s">
        <v>460</v>
      </c>
      <c r="I43" s="50" t="s">
        <v>461</v>
      </c>
      <c r="J43" s="20">
        <v>4</v>
      </c>
      <c r="K43" s="40">
        <v>41214</v>
      </c>
      <c r="L43" s="40">
        <v>41547</v>
      </c>
      <c r="M43" s="41">
        <f t="shared" si="0"/>
        <v>47.571428571428569</v>
      </c>
      <c r="N43" s="35">
        <v>1</v>
      </c>
      <c r="O43" s="7" t="s">
        <v>1802</v>
      </c>
    </row>
    <row r="44" spans="1:15" ht="166.5" thickBot="1" x14ac:dyDescent="0.3">
      <c r="A44" s="156">
        <v>112</v>
      </c>
      <c r="B44" t="s">
        <v>2215</v>
      </c>
      <c r="C44" s="2" t="s">
        <v>26</v>
      </c>
      <c r="D44" s="20" t="s">
        <v>2741</v>
      </c>
      <c r="E44" s="137" t="s">
        <v>51</v>
      </c>
      <c r="F44" s="50" t="s">
        <v>450</v>
      </c>
      <c r="G44" s="50" t="s">
        <v>484</v>
      </c>
      <c r="H44" s="50" t="s">
        <v>485</v>
      </c>
      <c r="I44" s="50" t="s">
        <v>486</v>
      </c>
      <c r="J44" s="20">
        <v>3</v>
      </c>
      <c r="K44" s="40">
        <v>41307</v>
      </c>
      <c r="L44" s="40">
        <v>41547</v>
      </c>
      <c r="M44" s="41">
        <f t="shared" si="0"/>
        <v>34.285714285714285</v>
      </c>
      <c r="N44" s="35">
        <v>1</v>
      </c>
      <c r="O44" s="7" t="s">
        <v>1803</v>
      </c>
    </row>
    <row r="45" spans="1:15" ht="166.5" thickBot="1" x14ac:dyDescent="0.3">
      <c r="A45" s="156">
        <v>113</v>
      </c>
      <c r="B45" t="s">
        <v>2216</v>
      </c>
      <c r="C45" s="2" t="s">
        <v>26</v>
      </c>
      <c r="D45" s="20" t="s">
        <v>2741</v>
      </c>
      <c r="E45" s="137" t="s">
        <v>52</v>
      </c>
      <c r="F45" s="50" t="s">
        <v>450</v>
      </c>
      <c r="G45" s="50" t="s">
        <v>487</v>
      </c>
      <c r="H45" s="50" t="s">
        <v>488</v>
      </c>
      <c r="I45" s="50" t="s">
        <v>489</v>
      </c>
      <c r="J45" s="20">
        <v>3</v>
      </c>
      <c r="K45" s="40">
        <v>41295</v>
      </c>
      <c r="L45" s="40">
        <v>41333</v>
      </c>
      <c r="M45" s="41">
        <f t="shared" si="0"/>
        <v>5.4285714285714288</v>
      </c>
      <c r="N45" s="35">
        <v>1</v>
      </c>
      <c r="O45" s="7" t="s">
        <v>1804</v>
      </c>
    </row>
    <row r="46" spans="1:15" ht="166.5" thickBot="1" x14ac:dyDescent="0.3">
      <c r="A46" s="156">
        <v>114</v>
      </c>
      <c r="B46" t="s">
        <v>2217</v>
      </c>
      <c r="C46" s="2" t="s">
        <v>26</v>
      </c>
      <c r="D46" s="20" t="s">
        <v>2741</v>
      </c>
      <c r="E46" s="137" t="s">
        <v>52</v>
      </c>
      <c r="F46" s="50" t="s">
        <v>450</v>
      </c>
      <c r="G46" s="50" t="s">
        <v>490</v>
      </c>
      <c r="H46" s="50" t="s">
        <v>491</v>
      </c>
      <c r="I46" s="50" t="s">
        <v>492</v>
      </c>
      <c r="J46" s="20">
        <v>1</v>
      </c>
      <c r="K46" s="40">
        <v>41470</v>
      </c>
      <c r="L46" s="40">
        <v>41501</v>
      </c>
      <c r="M46" s="41">
        <f t="shared" si="0"/>
        <v>4.4285714285714288</v>
      </c>
      <c r="N46" s="35">
        <v>1</v>
      </c>
      <c r="O46" s="7" t="s">
        <v>1805</v>
      </c>
    </row>
    <row r="47" spans="1:15" ht="179.25" thickBot="1" x14ac:dyDescent="0.3">
      <c r="A47" s="156">
        <v>116</v>
      </c>
      <c r="B47" t="s">
        <v>2218</v>
      </c>
      <c r="C47" s="2" t="s">
        <v>26</v>
      </c>
      <c r="D47" s="20" t="s">
        <v>2741</v>
      </c>
      <c r="E47" s="137" t="s">
        <v>53</v>
      </c>
      <c r="F47" s="50" t="s">
        <v>450</v>
      </c>
      <c r="G47" s="50" t="s">
        <v>493</v>
      </c>
      <c r="H47" s="50" t="s">
        <v>472</v>
      </c>
      <c r="I47" s="50" t="s">
        <v>473</v>
      </c>
      <c r="J47" s="20">
        <v>1</v>
      </c>
      <c r="K47" s="56">
        <v>42200</v>
      </c>
      <c r="L47" s="56">
        <v>42277</v>
      </c>
      <c r="M47" s="41">
        <f t="shared" si="0"/>
        <v>11</v>
      </c>
      <c r="N47" s="35">
        <v>0.98</v>
      </c>
      <c r="O47" s="134" t="s">
        <v>1806</v>
      </c>
    </row>
    <row r="48" spans="1:15" ht="179.25" thickBot="1" x14ac:dyDescent="0.3">
      <c r="A48" s="156">
        <v>117</v>
      </c>
      <c r="B48" t="s">
        <v>2219</v>
      </c>
      <c r="C48" s="2" t="s">
        <v>26</v>
      </c>
      <c r="D48" s="20" t="s">
        <v>2741</v>
      </c>
      <c r="E48" s="137" t="s">
        <v>53</v>
      </c>
      <c r="F48" s="50" t="s">
        <v>450</v>
      </c>
      <c r="G48" s="50" t="s">
        <v>471</v>
      </c>
      <c r="H48" s="50" t="s">
        <v>472</v>
      </c>
      <c r="I48" s="50" t="s">
        <v>473</v>
      </c>
      <c r="J48" s="20">
        <v>1</v>
      </c>
      <c r="K48" s="56">
        <v>42200</v>
      </c>
      <c r="L48" s="56">
        <v>42277</v>
      </c>
      <c r="M48" s="41">
        <f t="shared" si="0"/>
        <v>11</v>
      </c>
      <c r="N48" s="35">
        <v>0.98</v>
      </c>
      <c r="O48" s="134" t="s">
        <v>1806</v>
      </c>
    </row>
    <row r="49" spans="1:15" ht="141" thickBot="1" x14ac:dyDescent="0.3">
      <c r="A49" s="156">
        <v>118</v>
      </c>
      <c r="B49" t="s">
        <v>2220</v>
      </c>
      <c r="C49" s="2" t="s">
        <v>26</v>
      </c>
      <c r="D49" s="20" t="s">
        <v>2741</v>
      </c>
      <c r="E49" s="137" t="s">
        <v>54</v>
      </c>
      <c r="F49" s="50" t="s">
        <v>450</v>
      </c>
      <c r="G49" s="50" t="s">
        <v>494</v>
      </c>
      <c r="H49" s="50" t="s">
        <v>495</v>
      </c>
      <c r="I49" s="50" t="s">
        <v>496</v>
      </c>
      <c r="J49" s="20">
        <v>2</v>
      </c>
      <c r="K49" s="40">
        <v>41309</v>
      </c>
      <c r="L49" s="40">
        <v>41424</v>
      </c>
      <c r="M49" s="41">
        <f t="shared" si="0"/>
        <v>16.428571428571427</v>
      </c>
      <c r="N49" s="35">
        <v>1</v>
      </c>
      <c r="O49" s="7" t="s">
        <v>1807</v>
      </c>
    </row>
    <row r="50" spans="1:15" ht="141" thickBot="1" x14ac:dyDescent="0.3">
      <c r="A50" s="156">
        <v>120</v>
      </c>
      <c r="B50" t="s">
        <v>2221</v>
      </c>
      <c r="C50" s="2" t="s">
        <v>26</v>
      </c>
      <c r="D50" s="20" t="s">
        <v>2741</v>
      </c>
      <c r="E50" s="137" t="s">
        <v>54</v>
      </c>
      <c r="F50" s="50" t="s">
        <v>450</v>
      </c>
      <c r="G50" s="50" t="s">
        <v>497</v>
      </c>
      <c r="H50" s="50" t="s">
        <v>498</v>
      </c>
      <c r="I50" s="50" t="s">
        <v>499</v>
      </c>
      <c r="J50" s="20">
        <v>1</v>
      </c>
      <c r="K50" s="40">
        <v>41309</v>
      </c>
      <c r="L50" s="40">
        <v>41453</v>
      </c>
      <c r="M50" s="41">
        <f t="shared" si="0"/>
        <v>20.571428571428573</v>
      </c>
      <c r="N50" s="35">
        <v>1</v>
      </c>
      <c r="O50" s="7" t="s">
        <v>1808</v>
      </c>
    </row>
    <row r="51" spans="1:15" ht="141" thickBot="1" x14ac:dyDescent="0.3">
      <c r="A51" s="156">
        <v>121</v>
      </c>
      <c r="B51" t="s">
        <v>2222</v>
      </c>
      <c r="C51" s="2" t="s">
        <v>26</v>
      </c>
      <c r="D51" s="20" t="s">
        <v>2741</v>
      </c>
      <c r="E51" s="137" t="s">
        <v>54</v>
      </c>
      <c r="F51" s="50" t="s">
        <v>450</v>
      </c>
      <c r="G51" s="50" t="s">
        <v>500</v>
      </c>
      <c r="H51" s="50" t="s">
        <v>501</v>
      </c>
      <c r="I51" s="50" t="s">
        <v>502</v>
      </c>
      <c r="J51" s="20">
        <v>1</v>
      </c>
      <c r="K51" s="168">
        <v>42200</v>
      </c>
      <c r="L51" s="168">
        <v>42551</v>
      </c>
      <c r="M51" s="41">
        <f t="shared" si="0"/>
        <v>50.142857142857146</v>
      </c>
      <c r="N51" s="35">
        <v>0.96</v>
      </c>
      <c r="O51" s="134" t="s">
        <v>1809</v>
      </c>
    </row>
    <row r="52" spans="1:15" ht="179.25" thickBot="1" x14ac:dyDescent="0.3">
      <c r="A52" s="156">
        <v>129</v>
      </c>
      <c r="B52" t="s">
        <v>2223</v>
      </c>
      <c r="C52" s="2" t="s">
        <v>26</v>
      </c>
      <c r="D52" s="20" t="s">
        <v>2741</v>
      </c>
      <c r="E52" s="137" t="s">
        <v>55</v>
      </c>
      <c r="F52" s="50" t="s">
        <v>450</v>
      </c>
      <c r="G52" s="50" t="s">
        <v>503</v>
      </c>
      <c r="H52" s="50" t="s">
        <v>504</v>
      </c>
      <c r="I52" s="50" t="s">
        <v>505</v>
      </c>
      <c r="J52" s="20">
        <v>2</v>
      </c>
      <c r="K52" s="40">
        <v>41214</v>
      </c>
      <c r="L52" s="40">
        <v>41333</v>
      </c>
      <c r="M52" s="41">
        <f t="shared" si="0"/>
        <v>17</v>
      </c>
      <c r="N52" s="35">
        <v>1</v>
      </c>
      <c r="O52" s="7" t="s">
        <v>1810</v>
      </c>
    </row>
    <row r="53" spans="1:15" ht="179.25" thickBot="1" x14ac:dyDescent="0.3">
      <c r="A53" s="156">
        <v>130</v>
      </c>
      <c r="B53" t="s">
        <v>2224</v>
      </c>
      <c r="C53" s="2" t="s">
        <v>26</v>
      </c>
      <c r="D53" s="17" t="s">
        <v>377</v>
      </c>
      <c r="E53" s="137" t="s">
        <v>56</v>
      </c>
      <c r="F53" s="50" t="s">
        <v>450</v>
      </c>
      <c r="G53" s="50" t="s">
        <v>506</v>
      </c>
      <c r="H53" s="50" t="s">
        <v>507</v>
      </c>
      <c r="I53" s="50" t="s">
        <v>508</v>
      </c>
      <c r="J53" s="20">
        <v>4</v>
      </c>
      <c r="K53" s="40">
        <v>41214</v>
      </c>
      <c r="L53" s="40">
        <v>41547</v>
      </c>
      <c r="M53" s="41">
        <f t="shared" si="0"/>
        <v>47.571428571428569</v>
      </c>
      <c r="N53" s="35">
        <v>1</v>
      </c>
      <c r="O53" s="36" t="s">
        <v>1811</v>
      </c>
    </row>
    <row r="54" spans="1:15" ht="128.25" thickBot="1" x14ac:dyDescent="0.3">
      <c r="A54" s="156">
        <v>131</v>
      </c>
      <c r="B54" t="s">
        <v>2225</v>
      </c>
      <c r="C54" s="2" t="s">
        <v>26</v>
      </c>
      <c r="D54" s="17" t="s">
        <v>377</v>
      </c>
      <c r="E54" s="137" t="s">
        <v>56</v>
      </c>
      <c r="F54" s="50" t="s">
        <v>450</v>
      </c>
      <c r="G54" s="50" t="s">
        <v>509</v>
      </c>
      <c r="H54" s="50" t="s">
        <v>510</v>
      </c>
      <c r="I54" s="50" t="s">
        <v>511</v>
      </c>
      <c r="J54" s="20">
        <v>1</v>
      </c>
      <c r="K54" s="40">
        <v>41214</v>
      </c>
      <c r="L54" s="40">
        <v>41547</v>
      </c>
      <c r="M54" s="41">
        <f t="shared" si="0"/>
        <v>47.571428571428569</v>
      </c>
      <c r="N54" s="35">
        <v>1</v>
      </c>
      <c r="O54" s="7" t="s">
        <v>1812</v>
      </c>
    </row>
    <row r="55" spans="1:15" ht="166.5" thickBot="1" x14ac:dyDescent="0.3">
      <c r="A55" s="156">
        <v>133</v>
      </c>
      <c r="B55" t="s">
        <v>2226</v>
      </c>
      <c r="C55" s="2" t="s">
        <v>26</v>
      </c>
      <c r="D55" s="17" t="s">
        <v>377</v>
      </c>
      <c r="E55" s="137" t="s">
        <v>57</v>
      </c>
      <c r="F55" s="50" t="s">
        <v>450</v>
      </c>
      <c r="G55" s="50" t="s">
        <v>512</v>
      </c>
      <c r="H55" s="50" t="s">
        <v>513</v>
      </c>
      <c r="I55" s="50" t="s">
        <v>514</v>
      </c>
      <c r="J55" s="20">
        <v>4</v>
      </c>
      <c r="K55" s="40">
        <v>41214</v>
      </c>
      <c r="L55" s="40">
        <v>41547</v>
      </c>
      <c r="M55" s="41">
        <f t="shared" si="0"/>
        <v>47.571428571428569</v>
      </c>
      <c r="N55" s="35">
        <v>1</v>
      </c>
      <c r="O55" s="36" t="s">
        <v>1813</v>
      </c>
    </row>
    <row r="56" spans="1:15" ht="153.75" thickBot="1" x14ac:dyDescent="0.3">
      <c r="A56" s="156">
        <v>135</v>
      </c>
      <c r="B56" t="s">
        <v>2227</v>
      </c>
      <c r="C56" s="2" t="s">
        <v>26</v>
      </c>
      <c r="D56" s="17" t="s">
        <v>377</v>
      </c>
      <c r="E56" s="137" t="s">
        <v>58</v>
      </c>
      <c r="F56" s="50" t="s">
        <v>450</v>
      </c>
      <c r="G56" s="50" t="s">
        <v>515</v>
      </c>
      <c r="H56" s="50" t="s">
        <v>516</v>
      </c>
      <c r="I56" s="50" t="s">
        <v>517</v>
      </c>
      <c r="J56" s="20">
        <v>4</v>
      </c>
      <c r="K56" s="40">
        <v>41214</v>
      </c>
      <c r="L56" s="40">
        <v>41547</v>
      </c>
      <c r="M56" s="41">
        <f t="shared" si="0"/>
        <v>47.571428571428569</v>
      </c>
      <c r="N56" s="35">
        <v>1</v>
      </c>
      <c r="O56" s="36" t="s">
        <v>1814</v>
      </c>
    </row>
    <row r="57" spans="1:15" ht="179.25" thickBot="1" x14ac:dyDescent="0.3">
      <c r="A57" s="156">
        <v>137</v>
      </c>
      <c r="B57" t="s">
        <v>2228</v>
      </c>
      <c r="C57" s="2" t="s">
        <v>26</v>
      </c>
      <c r="D57" s="17" t="s">
        <v>377</v>
      </c>
      <c r="E57" s="137" t="s">
        <v>59</v>
      </c>
      <c r="F57" s="50" t="s">
        <v>450</v>
      </c>
      <c r="G57" s="50" t="s">
        <v>518</v>
      </c>
      <c r="H57" s="50" t="s">
        <v>519</v>
      </c>
      <c r="I57" s="50" t="s">
        <v>520</v>
      </c>
      <c r="J57" s="20">
        <v>4</v>
      </c>
      <c r="K57" s="40">
        <v>41214</v>
      </c>
      <c r="L57" s="40">
        <v>41547</v>
      </c>
      <c r="M57" s="41">
        <f t="shared" si="0"/>
        <v>47.571428571428569</v>
      </c>
      <c r="N57" s="35">
        <v>1</v>
      </c>
      <c r="O57" s="7" t="s">
        <v>1815</v>
      </c>
    </row>
    <row r="58" spans="1:15" ht="141" thickBot="1" x14ac:dyDescent="0.3">
      <c r="A58" s="156">
        <v>138</v>
      </c>
      <c r="B58" t="s">
        <v>2229</v>
      </c>
      <c r="C58" s="2" t="s">
        <v>26</v>
      </c>
      <c r="D58" s="17" t="s">
        <v>377</v>
      </c>
      <c r="E58" s="137" t="s">
        <v>59</v>
      </c>
      <c r="F58" s="50" t="s">
        <v>450</v>
      </c>
      <c r="G58" s="50" t="s">
        <v>521</v>
      </c>
      <c r="H58" s="50" t="s">
        <v>522</v>
      </c>
      <c r="I58" s="50" t="s">
        <v>523</v>
      </c>
      <c r="J58" s="20">
        <v>4</v>
      </c>
      <c r="K58" s="40">
        <v>41214</v>
      </c>
      <c r="L58" s="40">
        <v>41547</v>
      </c>
      <c r="M58" s="41">
        <f t="shared" si="0"/>
        <v>47.571428571428569</v>
      </c>
      <c r="N58" s="35">
        <v>1</v>
      </c>
      <c r="O58" s="7" t="s">
        <v>1816</v>
      </c>
    </row>
    <row r="59" spans="1:15" ht="141" thickBot="1" x14ac:dyDescent="0.3">
      <c r="A59" s="156">
        <v>139</v>
      </c>
      <c r="B59" t="s">
        <v>2230</v>
      </c>
      <c r="C59" s="2" t="s">
        <v>26</v>
      </c>
      <c r="D59" s="17" t="s">
        <v>377</v>
      </c>
      <c r="E59" s="137" t="s">
        <v>60</v>
      </c>
      <c r="F59" s="50" t="s">
        <v>450</v>
      </c>
      <c r="G59" s="50" t="s">
        <v>524</v>
      </c>
      <c r="H59" s="50" t="s">
        <v>522</v>
      </c>
      <c r="I59" s="50" t="s">
        <v>523</v>
      </c>
      <c r="J59" s="20">
        <v>3</v>
      </c>
      <c r="K59" s="40">
        <v>41214</v>
      </c>
      <c r="L59" s="40">
        <v>41363</v>
      </c>
      <c r="M59" s="41">
        <f t="shared" si="0"/>
        <v>21.285714285714285</v>
      </c>
      <c r="N59" s="35">
        <v>1</v>
      </c>
      <c r="O59" s="7" t="s">
        <v>1816</v>
      </c>
    </row>
    <row r="60" spans="1:15" ht="166.5" thickBot="1" x14ac:dyDescent="0.3">
      <c r="A60" s="156">
        <v>140</v>
      </c>
      <c r="B60" t="s">
        <v>2231</v>
      </c>
      <c r="C60" s="2" t="s">
        <v>26</v>
      </c>
      <c r="D60" s="20" t="s">
        <v>2741</v>
      </c>
      <c r="E60" s="137" t="s">
        <v>61</v>
      </c>
      <c r="F60" s="50" t="s">
        <v>450</v>
      </c>
      <c r="G60" s="50" t="s">
        <v>525</v>
      </c>
      <c r="H60" s="50" t="s">
        <v>526</v>
      </c>
      <c r="I60" s="50" t="s">
        <v>527</v>
      </c>
      <c r="J60" s="20">
        <v>12</v>
      </c>
      <c r="K60" s="40">
        <v>41214</v>
      </c>
      <c r="L60" s="40">
        <v>41577</v>
      </c>
      <c r="M60" s="41">
        <f t="shared" si="0"/>
        <v>51.857142857142854</v>
      </c>
      <c r="N60" s="35">
        <v>1</v>
      </c>
      <c r="O60" s="36" t="s">
        <v>1817</v>
      </c>
    </row>
    <row r="61" spans="1:15" ht="166.5" thickBot="1" x14ac:dyDescent="0.3">
      <c r="A61" s="156">
        <v>141</v>
      </c>
      <c r="B61" t="s">
        <v>2232</v>
      </c>
      <c r="C61" s="2" t="s">
        <v>26</v>
      </c>
      <c r="D61" s="20" t="s">
        <v>2741</v>
      </c>
      <c r="E61" s="137" t="s">
        <v>62</v>
      </c>
      <c r="F61" s="50" t="s">
        <v>450</v>
      </c>
      <c r="G61" s="50" t="s">
        <v>528</v>
      </c>
      <c r="H61" s="50" t="s">
        <v>529</v>
      </c>
      <c r="I61" s="50" t="s">
        <v>530</v>
      </c>
      <c r="J61" s="20">
        <v>1</v>
      </c>
      <c r="K61" s="40">
        <v>41214</v>
      </c>
      <c r="L61" s="40">
        <v>41577</v>
      </c>
      <c r="M61" s="41">
        <f t="shared" si="0"/>
        <v>51.857142857142854</v>
      </c>
      <c r="N61" s="35">
        <v>1</v>
      </c>
      <c r="O61" s="36" t="s">
        <v>1818</v>
      </c>
    </row>
    <row r="62" spans="1:15" ht="166.5" thickBot="1" x14ac:dyDescent="0.3">
      <c r="A62" s="156">
        <v>142</v>
      </c>
      <c r="B62" t="s">
        <v>2233</v>
      </c>
      <c r="C62" s="2" t="s">
        <v>26</v>
      </c>
      <c r="D62" s="17" t="s">
        <v>377</v>
      </c>
      <c r="E62" s="137" t="s">
        <v>63</v>
      </c>
      <c r="F62" s="50" t="s">
        <v>450</v>
      </c>
      <c r="G62" s="50" t="s">
        <v>531</v>
      </c>
      <c r="H62" s="50" t="s">
        <v>507</v>
      </c>
      <c r="I62" s="50" t="s">
        <v>532</v>
      </c>
      <c r="J62" s="20">
        <v>4</v>
      </c>
      <c r="K62" s="40">
        <v>41214</v>
      </c>
      <c r="L62" s="40">
        <v>41547</v>
      </c>
      <c r="M62" s="41">
        <f t="shared" si="0"/>
        <v>47.571428571428569</v>
      </c>
      <c r="N62" s="35">
        <v>1</v>
      </c>
      <c r="O62" s="36" t="s">
        <v>1819</v>
      </c>
    </row>
    <row r="63" spans="1:15" ht="166.5" thickBot="1" x14ac:dyDescent="0.3">
      <c r="A63" s="156">
        <v>143</v>
      </c>
      <c r="B63" t="s">
        <v>2234</v>
      </c>
      <c r="C63" s="2" t="s">
        <v>26</v>
      </c>
      <c r="D63" s="17" t="s">
        <v>377</v>
      </c>
      <c r="E63" s="137" t="s">
        <v>63</v>
      </c>
      <c r="F63" s="50" t="s">
        <v>450</v>
      </c>
      <c r="G63" s="50" t="s">
        <v>533</v>
      </c>
      <c r="H63" s="50" t="s">
        <v>534</v>
      </c>
      <c r="I63" s="50" t="s">
        <v>535</v>
      </c>
      <c r="J63" s="20">
        <v>1</v>
      </c>
      <c r="K63" s="40">
        <v>41214</v>
      </c>
      <c r="L63" s="40">
        <v>41547</v>
      </c>
      <c r="M63" s="41">
        <f t="shared" si="0"/>
        <v>47.571428571428569</v>
      </c>
      <c r="N63" s="35">
        <v>1</v>
      </c>
      <c r="O63" s="7" t="s">
        <v>1820</v>
      </c>
    </row>
    <row r="64" spans="1:15" ht="166.5" thickBot="1" x14ac:dyDescent="0.3">
      <c r="A64" s="156">
        <v>144</v>
      </c>
      <c r="B64" t="s">
        <v>2235</v>
      </c>
      <c r="C64" s="2" t="s">
        <v>26</v>
      </c>
      <c r="D64" s="20" t="s">
        <v>2741</v>
      </c>
      <c r="E64" s="137" t="s">
        <v>64</v>
      </c>
      <c r="F64" s="50" t="s">
        <v>450</v>
      </c>
      <c r="G64" s="50" t="s">
        <v>536</v>
      </c>
      <c r="H64" s="50" t="s">
        <v>537</v>
      </c>
      <c r="I64" s="50" t="s">
        <v>511</v>
      </c>
      <c r="J64" s="20">
        <v>1</v>
      </c>
      <c r="K64" s="40">
        <v>41214</v>
      </c>
      <c r="L64" s="40">
        <v>41363</v>
      </c>
      <c r="M64" s="41">
        <f t="shared" si="0"/>
        <v>21.285714285714285</v>
      </c>
      <c r="N64" s="35">
        <v>1</v>
      </c>
      <c r="O64" s="7" t="s">
        <v>1821</v>
      </c>
    </row>
    <row r="65" spans="1:15" ht="166.5" thickBot="1" x14ac:dyDescent="0.3">
      <c r="A65" s="156">
        <v>145</v>
      </c>
      <c r="B65" t="s">
        <v>2236</v>
      </c>
      <c r="C65" s="2" t="s">
        <v>26</v>
      </c>
      <c r="D65" s="20" t="s">
        <v>2741</v>
      </c>
      <c r="E65" s="137" t="s">
        <v>64</v>
      </c>
      <c r="F65" s="50" t="s">
        <v>450</v>
      </c>
      <c r="G65" s="50" t="s">
        <v>538</v>
      </c>
      <c r="H65" s="50" t="s">
        <v>539</v>
      </c>
      <c r="I65" s="50" t="s">
        <v>540</v>
      </c>
      <c r="J65" s="20">
        <v>3</v>
      </c>
      <c r="K65" s="40">
        <v>41363</v>
      </c>
      <c r="L65" s="40">
        <v>41547</v>
      </c>
      <c r="M65" s="41">
        <f t="shared" si="0"/>
        <v>26.285714285714285</v>
      </c>
      <c r="N65" s="35">
        <v>1</v>
      </c>
      <c r="O65" s="7" t="s">
        <v>1822</v>
      </c>
    </row>
    <row r="66" spans="1:15" ht="153.75" thickBot="1" x14ac:dyDescent="0.3">
      <c r="A66" s="156">
        <v>146</v>
      </c>
      <c r="B66" t="s">
        <v>2237</v>
      </c>
      <c r="C66" s="2" t="s">
        <v>26</v>
      </c>
      <c r="D66" s="20" t="s">
        <v>2740</v>
      </c>
      <c r="E66" s="137" t="s">
        <v>65</v>
      </c>
      <c r="F66" s="50" t="s">
        <v>450</v>
      </c>
      <c r="G66" s="50" t="s">
        <v>541</v>
      </c>
      <c r="H66" s="50" t="s">
        <v>542</v>
      </c>
      <c r="I66" s="50" t="s">
        <v>543</v>
      </c>
      <c r="J66" s="20">
        <v>1</v>
      </c>
      <c r="K66" s="40">
        <v>41214</v>
      </c>
      <c r="L66" s="40">
        <v>41455</v>
      </c>
      <c r="M66" s="41">
        <f t="shared" si="0"/>
        <v>34.428571428571431</v>
      </c>
      <c r="N66" s="35">
        <v>1</v>
      </c>
      <c r="O66" s="36" t="s">
        <v>1823</v>
      </c>
    </row>
    <row r="67" spans="1:15" ht="166.5" thickBot="1" x14ac:dyDescent="0.3">
      <c r="A67" s="156">
        <v>149</v>
      </c>
      <c r="B67" t="s">
        <v>2238</v>
      </c>
      <c r="C67" s="2" t="s">
        <v>26</v>
      </c>
      <c r="D67" s="17" t="s">
        <v>377</v>
      </c>
      <c r="E67" s="137" t="s">
        <v>66</v>
      </c>
      <c r="F67" s="50" t="s">
        <v>450</v>
      </c>
      <c r="G67" s="50" t="s">
        <v>544</v>
      </c>
      <c r="H67" s="50" t="s">
        <v>545</v>
      </c>
      <c r="I67" s="50" t="s">
        <v>546</v>
      </c>
      <c r="J67" s="20">
        <v>1</v>
      </c>
      <c r="K67" s="40">
        <v>41281</v>
      </c>
      <c r="L67" s="40">
        <v>41362</v>
      </c>
      <c r="M67" s="41">
        <f t="shared" si="0"/>
        <v>11.571428571428571</v>
      </c>
      <c r="N67" s="35">
        <v>1</v>
      </c>
      <c r="O67" s="7" t="s">
        <v>1824</v>
      </c>
    </row>
    <row r="68" spans="1:15" ht="166.5" thickBot="1" x14ac:dyDescent="0.3">
      <c r="A68" s="156">
        <v>150</v>
      </c>
      <c r="B68" t="s">
        <v>2239</v>
      </c>
      <c r="C68" s="2" t="s">
        <v>26</v>
      </c>
      <c r="D68" s="17" t="s">
        <v>377</v>
      </c>
      <c r="E68" s="137" t="s">
        <v>66</v>
      </c>
      <c r="F68" s="50" t="s">
        <v>450</v>
      </c>
      <c r="G68" s="50" t="s">
        <v>547</v>
      </c>
      <c r="H68" s="50" t="s">
        <v>548</v>
      </c>
      <c r="I68" s="50" t="s">
        <v>549</v>
      </c>
      <c r="J68" s="20">
        <v>1</v>
      </c>
      <c r="K68" s="40">
        <v>41214</v>
      </c>
      <c r="L68" s="40">
        <v>41333</v>
      </c>
      <c r="M68" s="41">
        <f t="shared" si="0"/>
        <v>17</v>
      </c>
      <c r="N68" s="35">
        <v>1</v>
      </c>
      <c r="O68" s="7" t="s">
        <v>1825</v>
      </c>
    </row>
    <row r="69" spans="1:15" ht="141" thickBot="1" x14ac:dyDescent="0.3">
      <c r="A69" s="156">
        <v>152</v>
      </c>
      <c r="B69" t="s">
        <v>2240</v>
      </c>
      <c r="C69" s="2" t="s">
        <v>26</v>
      </c>
      <c r="D69" s="20" t="s">
        <v>2741</v>
      </c>
      <c r="E69" s="137" t="s">
        <v>67</v>
      </c>
      <c r="F69" s="50" t="s">
        <v>450</v>
      </c>
      <c r="G69" s="50" t="s">
        <v>550</v>
      </c>
      <c r="H69" s="50" t="s">
        <v>551</v>
      </c>
      <c r="I69" s="50" t="s">
        <v>552</v>
      </c>
      <c r="J69" s="20">
        <v>1</v>
      </c>
      <c r="K69" s="40">
        <v>41245</v>
      </c>
      <c r="L69" s="40">
        <v>41453</v>
      </c>
      <c r="M69" s="41">
        <f t="shared" si="0"/>
        <v>29.714285714285715</v>
      </c>
      <c r="N69" s="35">
        <v>1</v>
      </c>
      <c r="O69" s="7" t="s">
        <v>1826</v>
      </c>
    </row>
    <row r="70" spans="1:15" ht="166.5" thickBot="1" x14ac:dyDescent="0.3">
      <c r="A70" s="156">
        <v>153</v>
      </c>
      <c r="B70" t="s">
        <v>2241</v>
      </c>
      <c r="C70" s="2" t="s">
        <v>26</v>
      </c>
      <c r="D70" s="20" t="s">
        <v>2741</v>
      </c>
      <c r="E70" s="137" t="s">
        <v>68</v>
      </c>
      <c r="F70" s="50" t="s">
        <v>450</v>
      </c>
      <c r="G70" s="50" t="s">
        <v>553</v>
      </c>
      <c r="H70" s="50" t="s">
        <v>554</v>
      </c>
      <c r="I70" s="50" t="s">
        <v>555</v>
      </c>
      <c r="J70" s="20">
        <v>2</v>
      </c>
      <c r="K70" s="40">
        <v>41245</v>
      </c>
      <c r="L70" s="40">
        <v>41362</v>
      </c>
      <c r="M70" s="41">
        <f t="shared" si="0"/>
        <v>16.714285714285715</v>
      </c>
      <c r="N70" s="35">
        <v>1</v>
      </c>
      <c r="O70" s="7" t="s">
        <v>1827</v>
      </c>
    </row>
    <row r="71" spans="1:15" ht="166.5" thickBot="1" x14ac:dyDescent="0.3">
      <c r="A71" s="156">
        <v>154</v>
      </c>
      <c r="B71" t="s">
        <v>2242</v>
      </c>
      <c r="C71" s="2" t="s">
        <v>26</v>
      </c>
      <c r="D71" s="20" t="s">
        <v>2741</v>
      </c>
      <c r="E71" s="137" t="s">
        <v>68</v>
      </c>
      <c r="F71" s="50" t="s">
        <v>450</v>
      </c>
      <c r="G71" s="50" t="s">
        <v>556</v>
      </c>
      <c r="H71" s="50" t="s">
        <v>557</v>
      </c>
      <c r="I71" s="50" t="s">
        <v>558</v>
      </c>
      <c r="J71" s="20">
        <v>2</v>
      </c>
      <c r="K71" s="40">
        <v>41245</v>
      </c>
      <c r="L71" s="40">
        <v>41454</v>
      </c>
      <c r="M71" s="41">
        <f t="shared" si="0"/>
        <v>29.857142857142858</v>
      </c>
      <c r="N71" s="35">
        <v>1</v>
      </c>
      <c r="O71" s="7" t="s">
        <v>1828</v>
      </c>
    </row>
    <row r="72" spans="1:15" ht="153.75" thickBot="1" x14ac:dyDescent="0.3">
      <c r="A72" s="156">
        <v>155</v>
      </c>
      <c r="B72" t="s">
        <v>2243</v>
      </c>
      <c r="C72" s="2" t="s">
        <v>26</v>
      </c>
      <c r="D72" s="20" t="s">
        <v>2741</v>
      </c>
      <c r="E72" s="137" t="s">
        <v>69</v>
      </c>
      <c r="F72" s="50" t="s">
        <v>450</v>
      </c>
      <c r="G72" s="50" t="s">
        <v>559</v>
      </c>
      <c r="H72" s="50" t="s">
        <v>560</v>
      </c>
      <c r="I72" s="50" t="s">
        <v>561</v>
      </c>
      <c r="J72" s="20">
        <v>1</v>
      </c>
      <c r="K72" s="40">
        <v>41214</v>
      </c>
      <c r="L72" s="40">
        <v>41333</v>
      </c>
      <c r="M72" s="41">
        <f t="shared" si="0"/>
        <v>17</v>
      </c>
      <c r="N72" s="35">
        <v>1</v>
      </c>
      <c r="O72" s="36" t="s">
        <v>1829</v>
      </c>
    </row>
    <row r="73" spans="1:15" ht="166.5" thickBot="1" x14ac:dyDescent="0.3">
      <c r="A73" s="156">
        <v>156</v>
      </c>
      <c r="B73" t="s">
        <v>2244</v>
      </c>
      <c r="C73" s="2" t="s">
        <v>26</v>
      </c>
      <c r="D73" s="17" t="s">
        <v>377</v>
      </c>
      <c r="E73" s="137" t="s">
        <v>70</v>
      </c>
      <c r="F73" s="50" t="s">
        <v>450</v>
      </c>
      <c r="G73" s="50" t="s">
        <v>562</v>
      </c>
      <c r="H73" s="50" t="s">
        <v>563</v>
      </c>
      <c r="I73" s="50" t="s">
        <v>564</v>
      </c>
      <c r="J73" s="20">
        <v>4</v>
      </c>
      <c r="K73" s="40">
        <v>41214</v>
      </c>
      <c r="L73" s="40">
        <v>41577</v>
      </c>
      <c r="M73" s="41">
        <f t="shared" si="0"/>
        <v>51.857142857142854</v>
      </c>
      <c r="N73" s="35">
        <v>1</v>
      </c>
      <c r="O73" s="7" t="s">
        <v>1830</v>
      </c>
    </row>
    <row r="74" spans="1:15" ht="166.5" thickBot="1" x14ac:dyDescent="0.3">
      <c r="A74" s="156">
        <v>157</v>
      </c>
      <c r="B74" t="s">
        <v>2245</v>
      </c>
      <c r="C74" s="2" t="s">
        <v>26</v>
      </c>
      <c r="D74" s="17" t="s">
        <v>377</v>
      </c>
      <c r="E74" s="137" t="s">
        <v>70</v>
      </c>
      <c r="F74" s="50" t="s">
        <v>450</v>
      </c>
      <c r="G74" s="50" t="s">
        <v>565</v>
      </c>
      <c r="H74" s="50" t="s">
        <v>566</v>
      </c>
      <c r="I74" s="50" t="s">
        <v>566</v>
      </c>
      <c r="J74" s="50">
        <v>1</v>
      </c>
      <c r="K74" s="40">
        <v>42156</v>
      </c>
      <c r="L74" s="40">
        <v>42185</v>
      </c>
      <c r="M74" s="41">
        <f t="shared" si="0"/>
        <v>4.1428571428571432</v>
      </c>
      <c r="N74" s="35">
        <v>1</v>
      </c>
      <c r="O74" s="7" t="s">
        <v>1831</v>
      </c>
    </row>
    <row r="75" spans="1:15" ht="153.75" thickBot="1" x14ac:dyDescent="0.3">
      <c r="A75" s="156">
        <v>158</v>
      </c>
      <c r="B75" t="s">
        <v>2246</v>
      </c>
      <c r="C75" s="2" t="s">
        <v>26</v>
      </c>
      <c r="D75" s="17" t="s">
        <v>377</v>
      </c>
      <c r="E75" s="137" t="s">
        <v>71</v>
      </c>
      <c r="F75" s="50" t="s">
        <v>450</v>
      </c>
      <c r="G75" s="50" t="s">
        <v>567</v>
      </c>
      <c r="H75" s="50" t="s">
        <v>516</v>
      </c>
      <c r="I75" s="50" t="s">
        <v>568</v>
      </c>
      <c r="J75" s="20">
        <v>4</v>
      </c>
      <c r="K75" s="40">
        <v>41214</v>
      </c>
      <c r="L75" s="40">
        <v>41547</v>
      </c>
      <c r="M75" s="41">
        <f t="shared" ref="M75:M138" si="1">(+L75-K75)/7</f>
        <v>47.571428571428569</v>
      </c>
      <c r="N75" s="35">
        <v>1</v>
      </c>
      <c r="O75" s="7" t="s">
        <v>1832</v>
      </c>
    </row>
    <row r="76" spans="1:15" ht="153.75" thickBot="1" x14ac:dyDescent="0.3">
      <c r="A76" s="156">
        <v>159</v>
      </c>
      <c r="B76" t="s">
        <v>2247</v>
      </c>
      <c r="C76" s="2" t="s">
        <v>26</v>
      </c>
      <c r="D76" s="17" t="s">
        <v>377</v>
      </c>
      <c r="E76" s="137" t="s">
        <v>71</v>
      </c>
      <c r="F76" s="50" t="s">
        <v>450</v>
      </c>
      <c r="G76" s="50" t="s">
        <v>569</v>
      </c>
      <c r="H76" s="50" t="s">
        <v>570</v>
      </c>
      <c r="I76" s="50" t="s">
        <v>571</v>
      </c>
      <c r="J76" s="20">
        <v>1</v>
      </c>
      <c r="K76" s="40">
        <v>41214</v>
      </c>
      <c r="L76" s="40">
        <v>41547</v>
      </c>
      <c r="M76" s="41">
        <f t="shared" si="1"/>
        <v>47.571428571428569</v>
      </c>
      <c r="N76" s="35">
        <v>1</v>
      </c>
      <c r="O76" s="36" t="s">
        <v>1833</v>
      </c>
    </row>
    <row r="77" spans="1:15" ht="166.5" thickBot="1" x14ac:dyDescent="0.3">
      <c r="A77" s="156">
        <v>161</v>
      </c>
      <c r="B77" t="s">
        <v>2248</v>
      </c>
      <c r="C77" s="2" t="s">
        <v>26</v>
      </c>
      <c r="D77" s="17" t="s">
        <v>377</v>
      </c>
      <c r="E77" s="137" t="s">
        <v>72</v>
      </c>
      <c r="F77" s="50" t="s">
        <v>450</v>
      </c>
      <c r="G77" s="50" t="s">
        <v>572</v>
      </c>
      <c r="H77" s="50" t="s">
        <v>507</v>
      </c>
      <c r="I77" s="50" t="s">
        <v>532</v>
      </c>
      <c r="J77" s="20">
        <v>4</v>
      </c>
      <c r="K77" s="40">
        <v>41214</v>
      </c>
      <c r="L77" s="40">
        <v>41547</v>
      </c>
      <c r="M77" s="41">
        <f t="shared" si="1"/>
        <v>47.571428571428569</v>
      </c>
      <c r="N77" s="35">
        <v>1</v>
      </c>
      <c r="O77" s="36" t="s">
        <v>1834</v>
      </c>
    </row>
    <row r="78" spans="1:15" ht="128.25" thickBot="1" x14ac:dyDescent="0.3">
      <c r="A78" s="156">
        <v>164</v>
      </c>
      <c r="B78" t="s">
        <v>2249</v>
      </c>
      <c r="C78" s="2" t="s">
        <v>26</v>
      </c>
      <c r="D78" s="17" t="s">
        <v>377</v>
      </c>
      <c r="E78" s="137" t="s">
        <v>73</v>
      </c>
      <c r="F78" s="50" t="s">
        <v>450</v>
      </c>
      <c r="G78" s="50" t="s">
        <v>573</v>
      </c>
      <c r="H78" s="50" t="s">
        <v>574</v>
      </c>
      <c r="I78" s="50" t="s">
        <v>575</v>
      </c>
      <c r="J78" s="20">
        <v>4</v>
      </c>
      <c r="K78" s="40">
        <v>41214</v>
      </c>
      <c r="L78" s="40">
        <v>41547</v>
      </c>
      <c r="M78" s="41">
        <f t="shared" si="1"/>
        <v>47.571428571428569</v>
      </c>
      <c r="N78" s="35">
        <v>1</v>
      </c>
      <c r="O78" s="36" t="s">
        <v>1835</v>
      </c>
    </row>
    <row r="79" spans="1:15" ht="141" thickBot="1" x14ac:dyDescent="0.3">
      <c r="A79" s="156">
        <v>165</v>
      </c>
      <c r="B79" t="s">
        <v>2250</v>
      </c>
      <c r="C79" s="2" t="s">
        <v>26</v>
      </c>
      <c r="D79" s="17" t="s">
        <v>377</v>
      </c>
      <c r="E79" s="137" t="s">
        <v>74</v>
      </c>
      <c r="F79" s="50" t="s">
        <v>450</v>
      </c>
      <c r="G79" s="50" t="s">
        <v>576</v>
      </c>
      <c r="H79" s="50" t="s">
        <v>577</v>
      </c>
      <c r="I79" s="50" t="s">
        <v>578</v>
      </c>
      <c r="J79" s="20">
        <v>1</v>
      </c>
      <c r="K79" s="40">
        <v>41214</v>
      </c>
      <c r="L79" s="40">
        <v>41547</v>
      </c>
      <c r="M79" s="41">
        <f t="shared" si="1"/>
        <v>47.571428571428569</v>
      </c>
      <c r="N79" s="35">
        <v>1</v>
      </c>
      <c r="O79" s="7" t="s">
        <v>1836</v>
      </c>
    </row>
    <row r="80" spans="1:15" ht="141" thickBot="1" x14ac:dyDescent="0.3">
      <c r="A80" s="156">
        <v>166</v>
      </c>
      <c r="B80" t="s">
        <v>2251</v>
      </c>
      <c r="C80" s="2" t="s">
        <v>26</v>
      </c>
      <c r="D80" s="17" t="s">
        <v>377</v>
      </c>
      <c r="E80" s="137" t="s">
        <v>74</v>
      </c>
      <c r="F80" s="50" t="s">
        <v>450</v>
      </c>
      <c r="G80" s="50" t="s">
        <v>484</v>
      </c>
      <c r="H80" s="50" t="s">
        <v>579</v>
      </c>
      <c r="I80" s="50" t="s">
        <v>575</v>
      </c>
      <c r="J80" s="20">
        <v>4</v>
      </c>
      <c r="K80" s="40">
        <v>41214</v>
      </c>
      <c r="L80" s="40">
        <v>41547</v>
      </c>
      <c r="M80" s="41">
        <f t="shared" si="1"/>
        <v>47.571428571428569</v>
      </c>
      <c r="N80" s="35">
        <v>1</v>
      </c>
      <c r="O80" s="36" t="s">
        <v>1837</v>
      </c>
    </row>
    <row r="81" spans="1:15" ht="128.25" thickBot="1" x14ac:dyDescent="0.3">
      <c r="A81" s="156">
        <v>167</v>
      </c>
      <c r="B81" t="s">
        <v>2252</v>
      </c>
      <c r="C81" s="2" t="s">
        <v>26</v>
      </c>
      <c r="D81" s="20" t="s">
        <v>2740</v>
      </c>
      <c r="E81" s="137" t="s">
        <v>75</v>
      </c>
      <c r="F81" s="50" t="s">
        <v>450</v>
      </c>
      <c r="G81" s="50" t="s">
        <v>580</v>
      </c>
      <c r="H81" s="50" t="s">
        <v>581</v>
      </c>
      <c r="I81" s="50" t="s">
        <v>582</v>
      </c>
      <c r="J81" s="20">
        <v>1</v>
      </c>
      <c r="K81" s="40">
        <v>41214</v>
      </c>
      <c r="L81" s="40">
        <v>41547</v>
      </c>
      <c r="M81" s="41">
        <f t="shared" si="1"/>
        <v>47.571428571428569</v>
      </c>
      <c r="N81" s="35">
        <v>1</v>
      </c>
      <c r="O81" s="7" t="s">
        <v>1838</v>
      </c>
    </row>
    <row r="82" spans="1:15" ht="153.75" thickBot="1" x14ac:dyDescent="0.3">
      <c r="A82" s="156">
        <v>168</v>
      </c>
      <c r="B82" t="s">
        <v>2253</v>
      </c>
      <c r="C82" s="2" t="s">
        <v>26</v>
      </c>
      <c r="D82" s="22" t="s">
        <v>2741</v>
      </c>
      <c r="E82" s="137" t="s">
        <v>76</v>
      </c>
      <c r="F82" s="50" t="s">
        <v>450</v>
      </c>
      <c r="G82" s="50" t="s">
        <v>583</v>
      </c>
      <c r="H82" s="50" t="s">
        <v>584</v>
      </c>
      <c r="I82" s="50" t="s">
        <v>585</v>
      </c>
      <c r="J82" s="20">
        <v>1</v>
      </c>
      <c r="K82" s="40">
        <v>41214</v>
      </c>
      <c r="L82" s="40">
        <v>41547</v>
      </c>
      <c r="M82" s="41">
        <f t="shared" si="1"/>
        <v>47.571428571428569</v>
      </c>
      <c r="N82" s="35">
        <v>1</v>
      </c>
      <c r="O82" s="36" t="s">
        <v>1839</v>
      </c>
    </row>
    <row r="83" spans="1:15" ht="166.5" thickBot="1" x14ac:dyDescent="0.3">
      <c r="A83" s="156">
        <v>169</v>
      </c>
      <c r="B83" t="s">
        <v>2254</v>
      </c>
      <c r="C83" s="2" t="s">
        <v>26</v>
      </c>
      <c r="D83" s="22" t="s">
        <v>2741</v>
      </c>
      <c r="E83" s="137" t="s">
        <v>77</v>
      </c>
      <c r="F83" s="50" t="s">
        <v>450</v>
      </c>
      <c r="G83" s="50" t="s">
        <v>586</v>
      </c>
      <c r="H83" s="50" t="s">
        <v>587</v>
      </c>
      <c r="I83" s="50" t="s">
        <v>588</v>
      </c>
      <c r="J83" s="20">
        <v>1</v>
      </c>
      <c r="K83" s="40">
        <v>41214</v>
      </c>
      <c r="L83" s="40">
        <v>41547</v>
      </c>
      <c r="M83" s="41">
        <f t="shared" si="1"/>
        <v>47.571428571428569</v>
      </c>
      <c r="N83" s="35">
        <v>1</v>
      </c>
      <c r="O83" s="7" t="s">
        <v>1840</v>
      </c>
    </row>
    <row r="84" spans="1:15" ht="204.75" thickBot="1" x14ac:dyDescent="0.3">
      <c r="A84" s="156">
        <v>171</v>
      </c>
      <c r="B84" t="s">
        <v>2255</v>
      </c>
      <c r="C84" s="2" t="s">
        <v>26</v>
      </c>
      <c r="D84" s="22" t="s">
        <v>2741</v>
      </c>
      <c r="E84" s="137" t="s">
        <v>78</v>
      </c>
      <c r="F84" s="50" t="s">
        <v>450</v>
      </c>
      <c r="G84" s="50" t="s">
        <v>589</v>
      </c>
      <c r="H84" s="50" t="s">
        <v>460</v>
      </c>
      <c r="I84" s="50" t="s">
        <v>590</v>
      </c>
      <c r="J84" s="20">
        <v>4</v>
      </c>
      <c r="K84" s="40">
        <v>41214</v>
      </c>
      <c r="L84" s="40">
        <v>41547</v>
      </c>
      <c r="M84" s="41">
        <f t="shared" si="1"/>
        <v>47.571428571428569</v>
      </c>
      <c r="N84" s="35">
        <v>1</v>
      </c>
      <c r="O84" s="36" t="s">
        <v>1841</v>
      </c>
    </row>
    <row r="85" spans="1:15" ht="204.75" thickBot="1" x14ac:dyDescent="0.3">
      <c r="A85" s="156">
        <v>172</v>
      </c>
      <c r="B85" t="s">
        <v>2256</v>
      </c>
      <c r="C85" s="2" t="s">
        <v>26</v>
      </c>
      <c r="D85" s="22" t="s">
        <v>2741</v>
      </c>
      <c r="E85" s="137" t="s">
        <v>79</v>
      </c>
      <c r="F85" s="50" t="s">
        <v>450</v>
      </c>
      <c r="G85" s="50" t="s">
        <v>483</v>
      </c>
      <c r="H85" s="50" t="s">
        <v>460</v>
      </c>
      <c r="I85" s="50" t="s">
        <v>590</v>
      </c>
      <c r="J85" s="20">
        <v>4</v>
      </c>
      <c r="K85" s="40">
        <v>41214</v>
      </c>
      <c r="L85" s="40">
        <v>41547</v>
      </c>
      <c r="M85" s="41">
        <f t="shared" si="1"/>
        <v>47.571428571428569</v>
      </c>
      <c r="N85" s="35">
        <v>1</v>
      </c>
      <c r="O85" s="36" t="s">
        <v>1841</v>
      </c>
    </row>
    <row r="86" spans="1:15" ht="217.5" thickBot="1" x14ac:dyDescent="0.3">
      <c r="A86" s="156">
        <v>173</v>
      </c>
      <c r="B86" t="s">
        <v>2257</v>
      </c>
      <c r="C86" s="2" t="s">
        <v>26</v>
      </c>
      <c r="D86" s="22" t="s">
        <v>2741</v>
      </c>
      <c r="E86" s="137" t="s">
        <v>79</v>
      </c>
      <c r="F86" s="50" t="s">
        <v>450</v>
      </c>
      <c r="G86" s="50" t="s">
        <v>591</v>
      </c>
      <c r="H86" s="50" t="s">
        <v>592</v>
      </c>
      <c r="I86" s="50" t="s">
        <v>508</v>
      </c>
      <c r="J86" s="20">
        <v>4</v>
      </c>
      <c r="K86" s="40">
        <v>41214</v>
      </c>
      <c r="L86" s="40">
        <v>41547</v>
      </c>
      <c r="M86" s="41">
        <f t="shared" si="1"/>
        <v>47.571428571428569</v>
      </c>
      <c r="N86" s="35">
        <v>1</v>
      </c>
      <c r="O86" s="36" t="s">
        <v>1842</v>
      </c>
    </row>
    <row r="87" spans="1:15" ht="179.25" thickBot="1" x14ac:dyDescent="0.3">
      <c r="A87" s="156">
        <v>175</v>
      </c>
      <c r="B87" t="s">
        <v>2258</v>
      </c>
      <c r="C87" s="2" t="s">
        <v>26</v>
      </c>
      <c r="D87" s="20" t="s">
        <v>2740</v>
      </c>
      <c r="E87" s="137" t="s">
        <v>80</v>
      </c>
      <c r="F87" s="50" t="s">
        <v>450</v>
      </c>
      <c r="G87" s="50" t="s">
        <v>593</v>
      </c>
      <c r="H87" s="50" t="s">
        <v>594</v>
      </c>
      <c r="I87" s="50" t="s">
        <v>508</v>
      </c>
      <c r="J87" s="20">
        <v>4</v>
      </c>
      <c r="K87" s="40">
        <v>41214</v>
      </c>
      <c r="L87" s="40">
        <v>41547</v>
      </c>
      <c r="M87" s="41">
        <f t="shared" si="1"/>
        <v>47.571428571428569</v>
      </c>
      <c r="N87" s="35">
        <v>1</v>
      </c>
      <c r="O87" s="36" t="s">
        <v>1843</v>
      </c>
    </row>
    <row r="88" spans="1:15" ht="166.5" thickBot="1" x14ac:dyDescent="0.3">
      <c r="A88" s="156">
        <v>176</v>
      </c>
      <c r="B88" t="s">
        <v>2259</v>
      </c>
      <c r="C88" s="2" t="s">
        <v>26</v>
      </c>
      <c r="D88" s="22" t="s">
        <v>2741</v>
      </c>
      <c r="E88" s="137" t="s">
        <v>81</v>
      </c>
      <c r="F88" s="50" t="s">
        <v>450</v>
      </c>
      <c r="G88" s="50" t="s">
        <v>595</v>
      </c>
      <c r="H88" s="50" t="s">
        <v>596</v>
      </c>
      <c r="I88" s="50" t="s">
        <v>597</v>
      </c>
      <c r="J88" s="20">
        <v>4</v>
      </c>
      <c r="K88" s="40">
        <v>41214</v>
      </c>
      <c r="L88" s="40">
        <v>41547</v>
      </c>
      <c r="M88" s="41">
        <f t="shared" si="1"/>
        <v>47.571428571428569</v>
      </c>
      <c r="N88" s="35">
        <v>1</v>
      </c>
      <c r="O88" s="7" t="s">
        <v>1844</v>
      </c>
    </row>
    <row r="89" spans="1:15" ht="166.5" thickBot="1" x14ac:dyDescent="0.3">
      <c r="A89" s="156">
        <v>178</v>
      </c>
      <c r="B89" t="s">
        <v>2260</v>
      </c>
      <c r="C89" s="2" t="s">
        <v>26</v>
      </c>
      <c r="D89" s="22" t="s">
        <v>2741</v>
      </c>
      <c r="E89" s="137" t="s">
        <v>82</v>
      </c>
      <c r="F89" s="50" t="s">
        <v>450</v>
      </c>
      <c r="G89" s="50" t="s">
        <v>559</v>
      </c>
      <c r="H89" s="50" t="s">
        <v>560</v>
      </c>
      <c r="I89" s="50" t="s">
        <v>561</v>
      </c>
      <c r="J89" s="20">
        <v>1</v>
      </c>
      <c r="K89" s="40">
        <v>41214</v>
      </c>
      <c r="L89" s="40">
        <v>41333</v>
      </c>
      <c r="M89" s="41">
        <f t="shared" si="1"/>
        <v>17</v>
      </c>
      <c r="N89" s="35">
        <v>1</v>
      </c>
      <c r="O89" s="7" t="s">
        <v>1845</v>
      </c>
    </row>
    <row r="90" spans="1:15" ht="153.75" thickBot="1" x14ac:dyDescent="0.3">
      <c r="A90" s="156">
        <v>179</v>
      </c>
      <c r="B90" t="s">
        <v>2261</v>
      </c>
      <c r="C90" s="2" t="s">
        <v>26</v>
      </c>
      <c r="D90" s="22" t="s">
        <v>2741</v>
      </c>
      <c r="E90" s="137" t="s">
        <v>83</v>
      </c>
      <c r="F90" s="50" t="s">
        <v>450</v>
      </c>
      <c r="G90" s="50" t="s">
        <v>598</v>
      </c>
      <c r="H90" s="50" t="s">
        <v>563</v>
      </c>
      <c r="I90" s="50" t="s">
        <v>564</v>
      </c>
      <c r="J90" s="20">
        <v>4</v>
      </c>
      <c r="K90" s="40">
        <v>41214</v>
      </c>
      <c r="L90" s="40">
        <v>41547</v>
      </c>
      <c r="M90" s="41">
        <f t="shared" si="1"/>
        <v>47.571428571428569</v>
      </c>
      <c r="N90" s="35">
        <v>1</v>
      </c>
      <c r="O90" s="7" t="s">
        <v>1846</v>
      </c>
    </row>
    <row r="91" spans="1:15" ht="179.25" thickBot="1" x14ac:dyDescent="0.3">
      <c r="A91" s="156">
        <v>181</v>
      </c>
      <c r="B91" t="s">
        <v>2262</v>
      </c>
      <c r="C91" s="2" t="s">
        <v>26</v>
      </c>
      <c r="D91" s="20" t="s">
        <v>2740</v>
      </c>
      <c r="E91" s="137" t="s">
        <v>84</v>
      </c>
      <c r="F91" s="50" t="s">
        <v>450</v>
      </c>
      <c r="G91" s="50" t="s">
        <v>599</v>
      </c>
      <c r="H91" s="50" t="s">
        <v>600</v>
      </c>
      <c r="I91" s="50" t="s">
        <v>601</v>
      </c>
      <c r="J91" s="20">
        <v>3</v>
      </c>
      <c r="K91" s="40">
        <v>41183</v>
      </c>
      <c r="L91" s="40">
        <v>41426</v>
      </c>
      <c r="M91" s="41">
        <f t="shared" si="1"/>
        <v>34.714285714285715</v>
      </c>
      <c r="N91" s="35">
        <v>1</v>
      </c>
      <c r="O91" s="36" t="s">
        <v>1847</v>
      </c>
    </row>
    <row r="92" spans="1:15" ht="179.25" thickBot="1" x14ac:dyDescent="0.3">
      <c r="A92" s="156">
        <v>182</v>
      </c>
      <c r="B92" t="s">
        <v>2263</v>
      </c>
      <c r="C92" s="2" t="s">
        <v>26</v>
      </c>
      <c r="D92" s="20" t="s">
        <v>2740</v>
      </c>
      <c r="E92" s="137" t="s">
        <v>84</v>
      </c>
      <c r="F92" s="50" t="s">
        <v>450</v>
      </c>
      <c r="G92" s="50" t="s">
        <v>602</v>
      </c>
      <c r="H92" s="50" t="s">
        <v>603</v>
      </c>
      <c r="I92" s="50" t="s">
        <v>604</v>
      </c>
      <c r="J92" s="20">
        <v>3</v>
      </c>
      <c r="K92" s="40">
        <v>41214</v>
      </c>
      <c r="L92" s="40">
        <v>41426</v>
      </c>
      <c r="M92" s="41">
        <f t="shared" si="1"/>
        <v>30.285714285714285</v>
      </c>
      <c r="N92" s="35">
        <v>1</v>
      </c>
      <c r="O92" s="36" t="s">
        <v>1847</v>
      </c>
    </row>
    <row r="93" spans="1:15" ht="153.75" thickBot="1" x14ac:dyDescent="0.3">
      <c r="A93" s="156">
        <v>184</v>
      </c>
      <c r="B93" t="s">
        <v>2264</v>
      </c>
      <c r="C93" s="2" t="s">
        <v>26</v>
      </c>
      <c r="D93" s="20" t="s">
        <v>2741</v>
      </c>
      <c r="E93" s="137" t="s">
        <v>85</v>
      </c>
      <c r="F93" s="50" t="s">
        <v>450</v>
      </c>
      <c r="G93" s="50" t="s">
        <v>605</v>
      </c>
      <c r="H93" s="50" t="s">
        <v>606</v>
      </c>
      <c r="I93" s="50" t="s">
        <v>607</v>
      </c>
      <c r="J93" s="20">
        <v>4</v>
      </c>
      <c r="K93" s="40">
        <v>41214</v>
      </c>
      <c r="L93" s="40">
        <v>41426</v>
      </c>
      <c r="M93" s="41">
        <f t="shared" si="1"/>
        <v>30.285714285714285</v>
      </c>
      <c r="N93" s="35">
        <v>1</v>
      </c>
      <c r="O93" s="36" t="s">
        <v>1848</v>
      </c>
    </row>
    <row r="94" spans="1:15" ht="153.75" thickBot="1" x14ac:dyDescent="0.3">
      <c r="A94" s="156">
        <v>186</v>
      </c>
      <c r="B94" t="s">
        <v>2265</v>
      </c>
      <c r="C94" s="2" t="s">
        <v>26</v>
      </c>
      <c r="D94" s="20" t="s">
        <v>2741</v>
      </c>
      <c r="E94" s="137" t="s">
        <v>85</v>
      </c>
      <c r="F94" s="50" t="s">
        <v>450</v>
      </c>
      <c r="G94" s="50" t="s">
        <v>608</v>
      </c>
      <c r="H94" s="50" t="s">
        <v>609</v>
      </c>
      <c r="I94" s="50" t="s">
        <v>610</v>
      </c>
      <c r="J94" s="20">
        <v>1</v>
      </c>
      <c r="K94" s="40">
        <v>42215</v>
      </c>
      <c r="L94" s="40">
        <v>42581</v>
      </c>
      <c r="M94" s="41">
        <f t="shared" si="1"/>
        <v>52.285714285714285</v>
      </c>
      <c r="N94" s="35">
        <v>0.7</v>
      </c>
      <c r="O94" s="7" t="s">
        <v>1849</v>
      </c>
    </row>
    <row r="95" spans="1:15" ht="204.75" thickBot="1" x14ac:dyDescent="0.3">
      <c r="A95" s="156">
        <v>187</v>
      </c>
      <c r="B95" t="s">
        <v>2266</v>
      </c>
      <c r="C95" s="2" t="s">
        <v>26</v>
      </c>
      <c r="D95" s="17" t="s">
        <v>377</v>
      </c>
      <c r="E95" s="137" t="s">
        <v>86</v>
      </c>
      <c r="F95" s="50" t="s">
        <v>450</v>
      </c>
      <c r="G95" s="50" t="s">
        <v>611</v>
      </c>
      <c r="H95" s="50" t="s">
        <v>612</v>
      </c>
      <c r="I95" s="50" t="s">
        <v>613</v>
      </c>
      <c r="J95" s="20">
        <v>1</v>
      </c>
      <c r="K95" s="40">
        <v>41214</v>
      </c>
      <c r="L95" s="40">
        <v>41455</v>
      </c>
      <c r="M95" s="41">
        <f t="shared" si="1"/>
        <v>34.428571428571431</v>
      </c>
      <c r="N95" s="35">
        <v>1</v>
      </c>
      <c r="O95" s="7" t="s">
        <v>1850</v>
      </c>
    </row>
    <row r="96" spans="1:15" ht="204.75" thickBot="1" x14ac:dyDescent="0.3">
      <c r="A96" s="156">
        <v>188</v>
      </c>
      <c r="B96" t="s">
        <v>2267</v>
      </c>
      <c r="C96" s="2" t="s">
        <v>26</v>
      </c>
      <c r="D96" s="17" t="s">
        <v>377</v>
      </c>
      <c r="E96" s="137" t="s">
        <v>86</v>
      </c>
      <c r="F96" s="50" t="s">
        <v>450</v>
      </c>
      <c r="G96" s="50" t="s">
        <v>614</v>
      </c>
      <c r="H96" s="50" t="s">
        <v>615</v>
      </c>
      <c r="I96" s="50" t="s">
        <v>561</v>
      </c>
      <c r="J96" s="20">
        <v>1</v>
      </c>
      <c r="K96" s="40">
        <v>41214</v>
      </c>
      <c r="L96" s="40">
        <v>41455</v>
      </c>
      <c r="M96" s="41">
        <f t="shared" si="1"/>
        <v>34.428571428571431</v>
      </c>
      <c r="N96" s="35">
        <v>1</v>
      </c>
      <c r="O96" s="7" t="s">
        <v>1850</v>
      </c>
    </row>
    <row r="97" spans="1:15" ht="204.75" thickBot="1" x14ac:dyDescent="0.3">
      <c r="A97" s="156">
        <v>189</v>
      </c>
      <c r="B97" t="s">
        <v>2268</v>
      </c>
      <c r="C97" s="2" t="s">
        <v>26</v>
      </c>
      <c r="D97" s="17" t="s">
        <v>377</v>
      </c>
      <c r="E97" s="137" t="s">
        <v>86</v>
      </c>
      <c r="F97" s="50" t="s">
        <v>450</v>
      </c>
      <c r="G97" s="50" t="s">
        <v>616</v>
      </c>
      <c r="H97" s="50" t="s">
        <v>617</v>
      </c>
      <c r="I97" s="50" t="s">
        <v>618</v>
      </c>
      <c r="J97" s="20">
        <v>1</v>
      </c>
      <c r="K97" s="40">
        <v>41214</v>
      </c>
      <c r="L97" s="40">
        <v>41455</v>
      </c>
      <c r="M97" s="41">
        <f t="shared" si="1"/>
        <v>34.428571428571431</v>
      </c>
      <c r="N97" s="35">
        <v>1</v>
      </c>
      <c r="O97" s="7" t="s">
        <v>1850</v>
      </c>
    </row>
    <row r="98" spans="1:15" ht="204.75" thickBot="1" x14ac:dyDescent="0.3">
      <c r="A98" s="156">
        <v>190</v>
      </c>
      <c r="B98" t="s">
        <v>2269</v>
      </c>
      <c r="C98" s="2" t="s">
        <v>26</v>
      </c>
      <c r="D98" s="20" t="s">
        <v>2741</v>
      </c>
      <c r="E98" s="137" t="s">
        <v>87</v>
      </c>
      <c r="F98" s="50" t="s">
        <v>450</v>
      </c>
      <c r="G98" s="50" t="s">
        <v>619</v>
      </c>
      <c r="H98" s="50" t="s">
        <v>620</v>
      </c>
      <c r="I98" s="50" t="s">
        <v>621</v>
      </c>
      <c r="J98" s="20">
        <v>1</v>
      </c>
      <c r="K98" s="40">
        <v>41214</v>
      </c>
      <c r="L98" s="40">
        <v>41394</v>
      </c>
      <c r="M98" s="41">
        <f t="shared" si="1"/>
        <v>25.714285714285715</v>
      </c>
      <c r="N98" s="35">
        <v>1</v>
      </c>
      <c r="O98" s="7" t="s">
        <v>1850</v>
      </c>
    </row>
    <row r="99" spans="1:15" ht="153.75" thickBot="1" x14ac:dyDescent="0.3">
      <c r="A99" s="156">
        <v>193</v>
      </c>
      <c r="B99" t="s">
        <v>2270</v>
      </c>
      <c r="C99" s="2" t="s">
        <v>26</v>
      </c>
      <c r="D99" s="20" t="s">
        <v>2741</v>
      </c>
      <c r="E99" s="137" t="s">
        <v>88</v>
      </c>
      <c r="F99" s="50" t="s">
        <v>450</v>
      </c>
      <c r="G99" s="50" t="s">
        <v>611</v>
      </c>
      <c r="H99" s="50" t="s">
        <v>615</v>
      </c>
      <c r="I99" s="50" t="s">
        <v>561</v>
      </c>
      <c r="J99" s="20">
        <v>1</v>
      </c>
      <c r="K99" s="40">
        <v>41214</v>
      </c>
      <c r="L99" s="40">
        <v>41455</v>
      </c>
      <c r="M99" s="41">
        <f t="shared" si="1"/>
        <v>34.428571428571431</v>
      </c>
      <c r="N99" s="35">
        <v>1</v>
      </c>
      <c r="O99" s="7" t="s">
        <v>1851</v>
      </c>
    </row>
    <row r="100" spans="1:15" ht="153.75" thickBot="1" x14ac:dyDescent="0.3">
      <c r="A100" s="156">
        <v>194</v>
      </c>
      <c r="B100" t="s">
        <v>2271</v>
      </c>
      <c r="C100" s="2" t="s">
        <v>26</v>
      </c>
      <c r="D100" s="20" t="s">
        <v>2741</v>
      </c>
      <c r="E100" s="137" t="s">
        <v>88</v>
      </c>
      <c r="F100" s="50" t="s">
        <v>450</v>
      </c>
      <c r="G100" s="50" t="s">
        <v>614</v>
      </c>
      <c r="H100" s="50" t="s">
        <v>617</v>
      </c>
      <c r="I100" s="50" t="s">
        <v>622</v>
      </c>
      <c r="J100" s="20">
        <v>1</v>
      </c>
      <c r="K100" s="40">
        <v>41214</v>
      </c>
      <c r="L100" s="40">
        <v>41455</v>
      </c>
      <c r="M100" s="41">
        <f t="shared" si="1"/>
        <v>34.428571428571431</v>
      </c>
      <c r="N100" s="35">
        <v>1</v>
      </c>
      <c r="O100" s="7" t="s">
        <v>1852</v>
      </c>
    </row>
    <row r="101" spans="1:15" ht="179.25" thickBot="1" x14ac:dyDescent="0.3">
      <c r="A101" s="156">
        <v>197</v>
      </c>
      <c r="B101" t="s">
        <v>2272</v>
      </c>
      <c r="C101" s="2" t="s">
        <v>26</v>
      </c>
      <c r="D101" s="20" t="s">
        <v>2741</v>
      </c>
      <c r="E101" s="137" t="s">
        <v>89</v>
      </c>
      <c r="F101" s="50" t="s">
        <v>450</v>
      </c>
      <c r="G101" s="50" t="s">
        <v>623</v>
      </c>
      <c r="H101" s="50" t="s">
        <v>507</v>
      </c>
      <c r="I101" s="50" t="s">
        <v>508</v>
      </c>
      <c r="J101" s="20">
        <v>4</v>
      </c>
      <c r="K101" s="40">
        <v>41214</v>
      </c>
      <c r="L101" s="40">
        <v>41455</v>
      </c>
      <c r="M101" s="41">
        <f t="shared" si="1"/>
        <v>34.428571428571431</v>
      </c>
      <c r="N101" s="35">
        <v>1</v>
      </c>
      <c r="O101" s="36" t="s">
        <v>1853</v>
      </c>
    </row>
    <row r="102" spans="1:15" ht="192" thickBot="1" x14ac:dyDescent="0.3">
      <c r="A102" s="156">
        <v>198</v>
      </c>
      <c r="B102" t="s">
        <v>2273</v>
      </c>
      <c r="C102" s="2" t="s">
        <v>26</v>
      </c>
      <c r="D102" s="20" t="s">
        <v>2741</v>
      </c>
      <c r="E102" s="137" t="s">
        <v>90</v>
      </c>
      <c r="F102" s="50" t="s">
        <v>450</v>
      </c>
      <c r="G102" s="50" t="s">
        <v>624</v>
      </c>
      <c r="H102" s="50" t="s">
        <v>625</v>
      </c>
      <c r="I102" s="50" t="s">
        <v>535</v>
      </c>
      <c r="J102" s="20">
        <v>1</v>
      </c>
      <c r="K102" s="40">
        <v>41214</v>
      </c>
      <c r="L102" s="40">
        <v>41455</v>
      </c>
      <c r="M102" s="41">
        <f t="shared" si="1"/>
        <v>34.428571428571431</v>
      </c>
      <c r="N102" s="35">
        <v>1</v>
      </c>
      <c r="O102" s="7" t="s">
        <v>1854</v>
      </c>
    </row>
    <row r="103" spans="1:15" ht="153.75" thickBot="1" x14ac:dyDescent="0.3">
      <c r="A103" s="156">
        <v>199</v>
      </c>
      <c r="B103" t="s">
        <v>2274</v>
      </c>
      <c r="C103" s="2" t="s">
        <v>26</v>
      </c>
      <c r="D103" s="20" t="s">
        <v>2741</v>
      </c>
      <c r="E103" s="137" t="s">
        <v>91</v>
      </c>
      <c r="F103" s="50" t="s">
        <v>450</v>
      </c>
      <c r="G103" s="50" t="s">
        <v>589</v>
      </c>
      <c r="H103" s="50" t="s">
        <v>626</v>
      </c>
      <c r="I103" s="50" t="s">
        <v>627</v>
      </c>
      <c r="J103" s="20">
        <v>7</v>
      </c>
      <c r="K103" s="40">
        <v>41214</v>
      </c>
      <c r="L103" s="40">
        <v>41455</v>
      </c>
      <c r="M103" s="41">
        <f t="shared" si="1"/>
        <v>34.428571428571431</v>
      </c>
      <c r="N103" s="35">
        <v>1</v>
      </c>
      <c r="O103" s="7" t="s">
        <v>1855</v>
      </c>
    </row>
    <row r="104" spans="1:15" ht="102.75" thickBot="1" x14ac:dyDescent="0.3">
      <c r="A104" s="156">
        <v>202</v>
      </c>
      <c r="B104" t="s">
        <v>2275</v>
      </c>
      <c r="C104" s="2" t="s">
        <v>26</v>
      </c>
      <c r="D104" s="20" t="s">
        <v>2741</v>
      </c>
      <c r="E104" s="137" t="s">
        <v>92</v>
      </c>
      <c r="F104" s="50" t="s">
        <v>450</v>
      </c>
      <c r="G104" s="50" t="s">
        <v>483</v>
      </c>
      <c r="H104" s="50" t="s">
        <v>628</v>
      </c>
      <c r="I104" s="50" t="s">
        <v>629</v>
      </c>
      <c r="J104" s="20">
        <v>4</v>
      </c>
      <c r="K104" s="40">
        <v>41214</v>
      </c>
      <c r="L104" s="40">
        <v>41547</v>
      </c>
      <c r="M104" s="41">
        <f t="shared" si="1"/>
        <v>47.571428571428569</v>
      </c>
      <c r="N104" s="45">
        <v>1</v>
      </c>
      <c r="O104" s="7" t="s">
        <v>1856</v>
      </c>
    </row>
    <row r="105" spans="1:15" ht="204.75" thickBot="1" x14ac:dyDescent="0.3">
      <c r="A105" s="156">
        <v>203</v>
      </c>
      <c r="B105" t="s">
        <v>2276</v>
      </c>
      <c r="C105" s="2" t="s">
        <v>26</v>
      </c>
      <c r="D105" s="20" t="s">
        <v>2741</v>
      </c>
      <c r="E105" s="137" t="s">
        <v>92</v>
      </c>
      <c r="F105" s="50" t="s">
        <v>450</v>
      </c>
      <c r="G105" s="50" t="s">
        <v>459</v>
      </c>
      <c r="H105" s="50" t="s">
        <v>630</v>
      </c>
      <c r="I105" s="50" t="s">
        <v>631</v>
      </c>
      <c r="J105" s="20">
        <v>5</v>
      </c>
      <c r="K105" s="40">
        <v>41214</v>
      </c>
      <c r="L105" s="40">
        <v>41547</v>
      </c>
      <c r="M105" s="41">
        <f t="shared" si="1"/>
        <v>47.571428571428569</v>
      </c>
      <c r="N105" s="35">
        <v>1</v>
      </c>
      <c r="O105" s="36" t="s">
        <v>1857</v>
      </c>
    </row>
    <row r="106" spans="1:15" ht="166.5" thickBot="1" x14ac:dyDescent="0.3">
      <c r="A106" s="156">
        <v>204</v>
      </c>
      <c r="B106" t="s">
        <v>2277</v>
      </c>
      <c r="C106" s="2" t="s">
        <v>26</v>
      </c>
      <c r="D106" s="20" t="s">
        <v>2741</v>
      </c>
      <c r="E106" s="137" t="s">
        <v>93</v>
      </c>
      <c r="F106" s="50" t="s">
        <v>450</v>
      </c>
      <c r="G106" s="50" t="s">
        <v>632</v>
      </c>
      <c r="H106" s="50" t="s">
        <v>633</v>
      </c>
      <c r="I106" s="50" t="s">
        <v>634</v>
      </c>
      <c r="J106" s="20">
        <v>4</v>
      </c>
      <c r="K106" s="40">
        <v>41223</v>
      </c>
      <c r="L106" s="40">
        <v>41547</v>
      </c>
      <c r="M106" s="41">
        <f t="shared" si="1"/>
        <v>46.285714285714285</v>
      </c>
      <c r="N106" s="45">
        <v>1</v>
      </c>
      <c r="O106" s="32" t="s">
        <v>1858</v>
      </c>
    </row>
    <row r="107" spans="1:15" ht="153.75" thickBot="1" x14ac:dyDescent="0.3">
      <c r="A107" s="156">
        <v>205</v>
      </c>
      <c r="B107" t="s">
        <v>2278</v>
      </c>
      <c r="C107" s="2" t="s">
        <v>26</v>
      </c>
      <c r="D107" s="20" t="s">
        <v>2741</v>
      </c>
      <c r="E107" s="137" t="s">
        <v>94</v>
      </c>
      <c r="F107" s="50" t="s">
        <v>450</v>
      </c>
      <c r="G107" s="50" t="s">
        <v>632</v>
      </c>
      <c r="H107" s="50" t="s">
        <v>633</v>
      </c>
      <c r="I107" s="50" t="s">
        <v>634</v>
      </c>
      <c r="J107" s="20">
        <v>4</v>
      </c>
      <c r="K107" s="40">
        <v>41223</v>
      </c>
      <c r="L107" s="40">
        <v>41547</v>
      </c>
      <c r="M107" s="41">
        <f t="shared" si="1"/>
        <v>46.285714285714285</v>
      </c>
      <c r="N107" s="35">
        <v>1</v>
      </c>
      <c r="O107" s="135" t="s">
        <v>1859</v>
      </c>
    </row>
    <row r="108" spans="1:15" ht="166.5" thickBot="1" x14ac:dyDescent="0.3">
      <c r="A108" s="156">
        <v>206</v>
      </c>
      <c r="B108" t="s">
        <v>2279</v>
      </c>
      <c r="C108" s="2" t="s">
        <v>26</v>
      </c>
      <c r="D108" s="20" t="s">
        <v>2741</v>
      </c>
      <c r="E108" s="137" t="s">
        <v>95</v>
      </c>
      <c r="F108" s="50" t="s">
        <v>450</v>
      </c>
      <c r="G108" s="50" t="s">
        <v>635</v>
      </c>
      <c r="H108" s="50" t="s">
        <v>636</v>
      </c>
      <c r="I108" s="50" t="s">
        <v>637</v>
      </c>
      <c r="J108" s="20">
        <v>2</v>
      </c>
      <c r="K108" s="40">
        <v>41214</v>
      </c>
      <c r="L108" s="40">
        <v>41547</v>
      </c>
      <c r="M108" s="41">
        <f t="shared" si="1"/>
        <v>47.571428571428569</v>
      </c>
      <c r="N108" s="45">
        <v>1</v>
      </c>
      <c r="O108" s="32" t="s">
        <v>1860</v>
      </c>
    </row>
    <row r="109" spans="1:15" ht="166.5" thickBot="1" x14ac:dyDescent="0.3">
      <c r="A109" s="156">
        <v>208</v>
      </c>
      <c r="B109" t="s">
        <v>2280</v>
      </c>
      <c r="C109" s="2" t="s">
        <v>26</v>
      </c>
      <c r="D109" s="20" t="s">
        <v>2741</v>
      </c>
      <c r="E109" s="137" t="s">
        <v>96</v>
      </c>
      <c r="F109" s="50" t="s">
        <v>450</v>
      </c>
      <c r="G109" s="50" t="s">
        <v>638</v>
      </c>
      <c r="H109" s="50" t="s">
        <v>639</v>
      </c>
      <c r="I109" s="50" t="s">
        <v>640</v>
      </c>
      <c r="J109" s="20">
        <v>3</v>
      </c>
      <c r="K109" s="40">
        <v>41214</v>
      </c>
      <c r="L109" s="40">
        <v>41547</v>
      </c>
      <c r="M109" s="41">
        <f t="shared" si="1"/>
        <v>47.571428571428569</v>
      </c>
      <c r="N109" s="35">
        <v>1</v>
      </c>
      <c r="O109" s="135" t="s">
        <v>1859</v>
      </c>
    </row>
    <row r="110" spans="1:15" ht="166.5" thickBot="1" x14ac:dyDescent="0.3">
      <c r="A110" s="156">
        <v>209</v>
      </c>
      <c r="B110" t="s">
        <v>2281</v>
      </c>
      <c r="C110" s="2" t="s">
        <v>26</v>
      </c>
      <c r="D110" s="20" t="s">
        <v>2740</v>
      </c>
      <c r="E110" s="137" t="s">
        <v>97</v>
      </c>
      <c r="F110" s="50" t="s">
        <v>450</v>
      </c>
      <c r="G110" s="50" t="s">
        <v>641</v>
      </c>
      <c r="H110" s="50" t="s">
        <v>642</v>
      </c>
      <c r="I110" s="50" t="s">
        <v>643</v>
      </c>
      <c r="J110" s="50">
        <v>1</v>
      </c>
      <c r="K110" s="46">
        <v>42156</v>
      </c>
      <c r="L110" s="46">
        <v>42459</v>
      </c>
      <c r="M110" s="41">
        <f t="shared" si="1"/>
        <v>43.285714285714285</v>
      </c>
      <c r="N110" s="35">
        <v>0.4</v>
      </c>
      <c r="O110" s="7" t="s">
        <v>1861</v>
      </c>
    </row>
    <row r="111" spans="1:15" ht="192" thickBot="1" x14ac:dyDescent="0.3">
      <c r="A111" s="156">
        <v>216</v>
      </c>
      <c r="B111" t="s">
        <v>2282</v>
      </c>
      <c r="C111" s="2" t="s">
        <v>26</v>
      </c>
      <c r="D111" s="20" t="s">
        <v>2740</v>
      </c>
      <c r="E111" s="137" t="s">
        <v>98</v>
      </c>
      <c r="F111" s="50" t="s">
        <v>450</v>
      </c>
      <c r="G111" s="50" t="s">
        <v>644</v>
      </c>
      <c r="H111" s="50" t="s">
        <v>645</v>
      </c>
      <c r="I111" s="50" t="s">
        <v>646</v>
      </c>
      <c r="J111" s="20">
        <v>4</v>
      </c>
      <c r="K111" s="40">
        <v>41223</v>
      </c>
      <c r="L111" s="40">
        <v>41547</v>
      </c>
      <c r="M111" s="41">
        <f t="shared" si="1"/>
        <v>46.285714285714285</v>
      </c>
      <c r="N111" s="35">
        <v>1</v>
      </c>
      <c r="O111" s="7" t="s">
        <v>1862</v>
      </c>
    </row>
    <row r="112" spans="1:15" ht="166.5" thickBot="1" x14ac:dyDescent="0.3">
      <c r="A112" s="156">
        <v>217</v>
      </c>
      <c r="B112" t="s">
        <v>2283</v>
      </c>
      <c r="C112" s="2" t="s">
        <v>26</v>
      </c>
      <c r="D112" s="20" t="s">
        <v>2740</v>
      </c>
      <c r="E112" s="137" t="s">
        <v>98</v>
      </c>
      <c r="F112" s="50" t="s">
        <v>450</v>
      </c>
      <c r="G112" s="50" t="s">
        <v>647</v>
      </c>
      <c r="H112" s="50" t="s">
        <v>648</v>
      </c>
      <c r="I112" s="50" t="s">
        <v>649</v>
      </c>
      <c r="J112" s="20">
        <v>16</v>
      </c>
      <c r="K112" s="40">
        <v>41214</v>
      </c>
      <c r="L112" s="40">
        <v>41547</v>
      </c>
      <c r="M112" s="41">
        <f t="shared" si="1"/>
        <v>47.571428571428569</v>
      </c>
      <c r="N112" s="35">
        <v>1</v>
      </c>
      <c r="O112" s="7" t="s">
        <v>1863</v>
      </c>
    </row>
    <row r="113" spans="1:15" ht="166.5" thickBot="1" x14ac:dyDescent="0.3">
      <c r="A113" s="156">
        <v>218</v>
      </c>
      <c r="B113" t="s">
        <v>2284</v>
      </c>
      <c r="C113" s="2" t="s">
        <v>26</v>
      </c>
      <c r="D113" s="20" t="s">
        <v>2740</v>
      </c>
      <c r="E113" s="137" t="s">
        <v>99</v>
      </c>
      <c r="F113" s="50" t="s">
        <v>450</v>
      </c>
      <c r="G113" s="50" t="s">
        <v>650</v>
      </c>
      <c r="H113" s="50" t="s">
        <v>651</v>
      </c>
      <c r="I113" s="50" t="s">
        <v>652</v>
      </c>
      <c r="J113" s="20">
        <v>10</v>
      </c>
      <c r="K113" s="40">
        <v>41214</v>
      </c>
      <c r="L113" s="40">
        <v>41547</v>
      </c>
      <c r="M113" s="41">
        <f t="shared" si="1"/>
        <v>47.571428571428569</v>
      </c>
      <c r="N113" s="35">
        <v>1</v>
      </c>
      <c r="O113" s="7" t="s">
        <v>1864</v>
      </c>
    </row>
    <row r="114" spans="1:15" ht="153.75" thickBot="1" x14ac:dyDescent="0.3">
      <c r="A114" s="156">
        <v>222</v>
      </c>
      <c r="B114" t="s">
        <v>2285</v>
      </c>
      <c r="C114" s="2" t="s">
        <v>26</v>
      </c>
      <c r="D114" s="20" t="s">
        <v>2740</v>
      </c>
      <c r="E114" s="137" t="s">
        <v>100</v>
      </c>
      <c r="F114" s="50" t="s">
        <v>450</v>
      </c>
      <c r="G114" s="50" t="s">
        <v>653</v>
      </c>
      <c r="H114" s="50" t="s">
        <v>654</v>
      </c>
      <c r="I114" s="50" t="s">
        <v>655</v>
      </c>
      <c r="J114" s="20">
        <v>4</v>
      </c>
      <c r="K114" s="40">
        <v>41214</v>
      </c>
      <c r="L114" s="40">
        <v>41547</v>
      </c>
      <c r="M114" s="41">
        <f t="shared" si="1"/>
        <v>47.571428571428569</v>
      </c>
      <c r="N114" s="35">
        <v>1</v>
      </c>
      <c r="O114" s="7" t="s">
        <v>1865</v>
      </c>
    </row>
    <row r="115" spans="1:15" ht="153.75" thickBot="1" x14ac:dyDescent="0.3">
      <c r="A115" s="156">
        <v>223</v>
      </c>
      <c r="B115" t="s">
        <v>2286</v>
      </c>
      <c r="C115" s="2" t="s">
        <v>26</v>
      </c>
      <c r="D115" s="20" t="s">
        <v>2740</v>
      </c>
      <c r="E115" s="137" t="s">
        <v>100</v>
      </c>
      <c r="F115" s="50" t="s">
        <v>450</v>
      </c>
      <c r="G115" s="50" t="s">
        <v>656</v>
      </c>
      <c r="H115" s="50" t="s">
        <v>648</v>
      </c>
      <c r="I115" s="50" t="s">
        <v>634</v>
      </c>
      <c r="J115" s="20">
        <v>4</v>
      </c>
      <c r="K115" s="40">
        <v>41214</v>
      </c>
      <c r="L115" s="40">
        <v>41547</v>
      </c>
      <c r="M115" s="41">
        <f t="shared" si="1"/>
        <v>47.571428571428569</v>
      </c>
      <c r="N115" s="35">
        <v>1</v>
      </c>
      <c r="O115" s="7" t="s">
        <v>1866</v>
      </c>
    </row>
    <row r="116" spans="1:15" ht="153.75" thickBot="1" x14ac:dyDescent="0.3">
      <c r="A116" s="156">
        <v>224</v>
      </c>
      <c r="B116" t="s">
        <v>2287</v>
      </c>
      <c r="C116" s="2" t="s">
        <v>26</v>
      </c>
      <c r="D116" s="20" t="s">
        <v>2740</v>
      </c>
      <c r="E116" s="137" t="s">
        <v>101</v>
      </c>
      <c r="F116" s="50" t="s">
        <v>450</v>
      </c>
      <c r="G116" s="50" t="s">
        <v>657</v>
      </c>
      <c r="H116" s="50" t="s">
        <v>658</v>
      </c>
      <c r="I116" s="50" t="s">
        <v>659</v>
      </c>
      <c r="J116" s="20">
        <v>4</v>
      </c>
      <c r="K116" s="40">
        <v>41214</v>
      </c>
      <c r="L116" s="40">
        <v>41547</v>
      </c>
      <c r="M116" s="41">
        <f t="shared" si="1"/>
        <v>47.571428571428569</v>
      </c>
      <c r="N116" s="35">
        <v>1</v>
      </c>
      <c r="O116" s="7" t="s">
        <v>1867</v>
      </c>
    </row>
    <row r="117" spans="1:15" ht="204.75" thickBot="1" x14ac:dyDescent="0.3">
      <c r="A117" s="156">
        <v>225</v>
      </c>
      <c r="B117" t="s">
        <v>2288</v>
      </c>
      <c r="C117" s="2" t="s">
        <v>26</v>
      </c>
      <c r="D117" s="20" t="s">
        <v>2740</v>
      </c>
      <c r="E117" s="137" t="s">
        <v>102</v>
      </c>
      <c r="F117" s="50" t="s">
        <v>450</v>
      </c>
      <c r="G117" s="50" t="s">
        <v>660</v>
      </c>
      <c r="H117" s="50" t="s">
        <v>661</v>
      </c>
      <c r="I117" s="50" t="s">
        <v>662</v>
      </c>
      <c r="J117" s="20">
        <v>4</v>
      </c>
      <c r="K117" s="40">
        <v>41214</v>
      </c>
      <c r="L117" s="40">
        <v>41547</v>
      </c>
      <c r="M117" s="41">
        <f t="shared" si="1"/>
        <v>47.571428571428569</v>
      </c>
      <c r="N117" s="35">
        <v>1</v>
      </c>
      <c r="O117" s="7" t="s">
        <v>1868</v>
      </c>
    </row>
    <row r="118" spans="1:15" ht="166.5" thickBot="1" x14ac:dyDescent="0.3">
      <c r="A118" s="156">
        <v>226</v>
      </c>
      <c r="B118" t="s">
        <v>2289</v>
      </c>
      <c r="C118" s="2" t="s">
        <v>26</v>
      </c>
      <c r="D118" s="20" t="s">
        <v>2740</v>
      </c>
      <c r="E118" s="137" t="s">
        <v>102</v>
      </c>
      <c r="F118" s="50" t="s">
        <v>450</v>
      </c>
      <c r="G118" s="50" t="s">
        <v>663</v>
      </c>
      <c r="H118" s="50" t="s">
        <v>664</v>
      </c>
      <c r="I118" s="50" t="s">
        <v>665</v>
      </c>
      <c r="J118" s="20">
        <v>16</v>
      </c>
      <c r="K118" s="40">
        <v>41214</v>
      </c>
      <c r="L118" s="40">
        <v>41547</v>
      </c>
      <c r="M118" s="41">
        <f t="shared" si="1"/>
        <v>47.571428571428569</v>
      </c>
      <c r="N118" s="35">
        <v>1</v>
      </c>
      <c r="O118" s="7" t="s">
        <v>1869</v>
      </c>
    </row>
    <row r="119" spans="1:15" ht="166.5" thickBot="1" x14ac:dyDescent="0.3">
      <c r="A119" s="156">
        <v>227</v>
      </c>
      <c r="B119" t="s">
        <v>2290</v>
      </c>
      <c r="C119" s="2" t="s">
        <v>26</v>
      </c>
      <c r="D119" s="17" t="s">
        <v>377</v>
      </c>
      <c r="E119" s="137" t="s">
        <v>103</v>
      </c>
      <c r="F119" s="50" t="s">
        <v>450</v>
      </c>
      <c r="G119" s="50" t="s">
        <v>572</v>
      </c>
      <c r="H119" s="50" t="s">
        <v>507</v>
      </c>
      <c r="I119" s="50" t="s">
        <v>508</v>
      </c>
      <c r="J119" s="20">
        <v>4</v>
      </c>
      <c r="K119" s="40">
        <v>41214</v>
      </c>
      <c r="L119" s="40">
        <v>41547</v>
      </c>
      <c r="M119" s="41">
        <f t="shared" si="1"/>
        <v>47.571428571428569</v>
      </c>
      <c r="N119" s="35">
        <v>1</v>
      </c>
      <c r="O119" s="36" t="s">
        <v>1870</v>
      </c>
    </row>
    <row r="120" spans="1:15" ht="153.75" thickBot="1" x14ac:dyDescent="0.3">
      <c r="A120" s="156">
        <v>230</v>
      </c>
      <c r="B120" t="s">
        <v>2291</v>
      </c>
      <c r="C120" s="2" t="s">
        <v>26</v>
      </c>
      <c r="D120" s="20" t="s">
        <v>2740</v>
      </c>
      <c r="E120" s="137" t="s">
        <v>104</v>
      </c>
      <c r="F120" s="50" t="s">
        <v>450</v>
      </c>
      <c r="G120" s="50" t="s">
        <v>589</v>
      </c>
      <c r="H120" s="50" t="s">
        <v>460</v>
      </c>
      <c r="I120" s="50" t="s">
        <v>590</v>
      </c>
      <c r="J120" s="20">
        <v>4</v>
      </c>
      <c r="K120" s="40">
        <v>41214</v>
      </c>
      <c r="L120" s="40">
        <v>41547</v>
      </c>
      <c r="M120" s="41">
        <f t="shared" si="1"/>
        <v>47.571428571428569</v>
      </c>
      <c r="N120" s="35">
        <v>1</v>
      </c>
      <c r="O120" s="7" t="s">
        <v>1871</v>
      </c>
    </row>
    <row r="121" spans="1:15" ht="153.75" thickBot="1" x14ac:dyDescent="0.3">
      <c r="A121" s="156">
        <v>231</v>
      </c>
      <c r="B121" t="s">
        <v>2292</v>
      </c>
      <c r="C121" s="2" t="s">
        <v>26</v>
      </c>
      <c r="D121" s="20" t="s">
        <v>2740</v>
      </c>
      <c r="E121" s="137" t="s">
        <v>105</v>
      </c>
      <c r="F121" s="50" t="s">
        <v>450</v>
      </c>
      <c r="G121" s="50" t="s">
        <v>589</v>
      </c>
      <c r="H121" s="50" t="s">
        <v>460</v>
      </c>
      <c r="I121" s="50" t="s">
        <v>590</v>
      </c>
      <c r="J121" s="20">
        <v>1</v>
      </c>
      <c r="K121" s="40">
        <v>41214</v>
      </c>
      <c r="L121" s="40">
        <v>41547</v>
      </c>
      <c r="M121" s="41">
        <f t="shared" si="1"/>
        <v>47.571428571428569</v>
      </c>
      <c r="N121" s="35">
        <v>1</v>
      </c>
      <c r="O121" s="7" t="s">
        <v>1871</v>
      </c>
    </row>
    <row r="122" spans="1:15" ht="153.75" thickBot="1" x14ac:dyDescent="0.3">
      <c r="A122" s="156">
        <v>232</v>
      </c>
      <c r="B122" t="s">
        <v>2293</v>
      </c>
      <c r="C122" s="2" t="s">
        <v>26</v>
      </c>
      <c r="D122" s="20" t="s">
        <v>2740</v>
      </c>
      <c r="E122" s="137" t="s">
        <v>105</v>
      </c>
      <c r="F122" s="50" t="s">
        <v>450</v>
      </c>
      <c r="G122" s="50" t="s">
        <v>666</v>
      </c>
      <c r="H122" s="50" t="s">
        <v>667</v>
      </c>
      <c r="I122" s="50" t="s">
        <v>668</v>
      </c>
      <c r="J122" s="20">
        <v>4</v>
      </c>
      <c r="K122" s="40">
        <v>41214</v>
      </c>
      <c r="L122" s="40">
        <v>41547</v>
      </c>
      <c r="M122" s="41">
        <f t="shared" si="1"/>
        <v>47.571428571428569</v>
      </c>
      <c r="N122" s="35">
        <v>1</v>
      </c>
      <c r="O122" s="7" t="s">
        <v>1872</v>
      </c>
    </row>
    <row r="123" spans="1:15" ht="90" thickBot="1" x14ac:dyDescent="0.3">
      <c r="A123" s="156">
        <v>233</v>
      </c>
      <c r="B123" t="s">
        <v>2294</v>
      </c>
      <c r="C123" s="2" t="s">
        <v>26</v>
      </c>
      <c r="D123" s="20" t="s">
        <v>2741</v>
      </c>
      <c r="E123" s="137" t="s">
        <v>106</v>
      </c>
      <c r="F123" s="50" t="s">
        <v>450</v>
      </c>
      <c r="G123" s="50" t="s">
        <v>669</v>
      </c>
      <c r="H123" s="50" t="s">
        <v>670</v>
      </c>
      <c r="I123" s="50" t="s">
        <v>671</v>
      </c>
      <c r="J123" s="20">
        <v>4</v>
      </c>
      <c r="K123" s="40">
        <v>41214</v>
      </c>
      <c r="L123" s="40">
        <v>41547</v>
      </c>
      <c r="M123" s="41">
        <f t="shared" si="1"/>
        <v>47.571428571428569</v>
      </c>
      <c r="N123" s="35">
        <v>1</v>
      </c>
      <c r="O123" s="7" t="s">
        <v>1873</v>
      </c>
    </row>
    <row r="124" spans="1:15" ht="166.5" thickBot="1" x14ac:dyDescent="0.3">
      <c r="A124" s="156">
        <v>234</v>
      </c>
      <c r="B124" t="s">
        <v>2295</v>
      </c>
      <c r="C124" s="2" t="s">
        <v>26</v>
      </c>
      <c r="D124" s="20" t="s">
        <v>2740</v>
      </c>
      <c r="E124" s="137" t="s">
        <v>107</v>
      </c>
      <c r="F124" s="50" t="s">
        <v>450</v>
      </c>
      <c r="G124" s="50" t="s">
        <v>672</v>
      </c>
      <c r="H124" s="50" t="s">
        <v>673</v>
      </c>
      <c r="I124" s="50" t="s">
        <v>674</v>
      </c>
      <c r="J124" s="20">
        <v>4</v>
      </c>
      <c r="K124" s="40">
        <v>41214</v>
      </c>
      <c r="L124" s="40">
        <v>41547</v>
      </c>
      <c r="M124" s="41">
        <f t="shared" si="1"/>
        <v>47.571428571428569</v>
      </c>
      <c r="N124" s="35">
        <v>1</v>
      </c>
      <c r="O124" s="7" t="s">
        <v>1874</v>
      </c>
    </row>
    <row r="125" spans="1:15" ht="153.75" thickBot="1" x14ac:dyDescent="0.3">
      <c r="A125" s="156">
        <v>236</v>
      </c>
      <c r="B125" t="s">
        <v>2296</v>
      </c>
      <c r="C125" s="2" t="s">
        <v>26</v>
      </c>
      <c r="D125" s="20" t="s">
        <v>2741</v>
      </c>
      <c r="E125" s="137" t="s">
        <v>108</v>
      </c>
      <c r="F125" s="50" t="s">
        <v>450</v>
      </c>
      <c r="G125" s="50" t="s">
        <v>675</v>
      </c>
      <c r="H125" s="50" t="s">
        <v>676</v>
      </c>
      <c r="I125" s="50" t="s">
        <v>677</v>
      </c>
      <c r="J125" s="20">
        <v>4</v>
      </c>
      <c r="K125" s="40">
        <v>41214</v>
      </c>
      <c r="L125" s="40">
        <v>41547</v>
      </c>
      <c r="M125" s="41">
        <f t="shared" si="1"/>
        <v>47.571428571428569</v>
      </c>
      <c r="N125" s="35">
        <v>1</v>
      </c>
      <c r="O125" s="7" t="s">
        <v>1875</v>
      </c>
    </row>
    <row r="126" spans="1:15" ht="141" thickBot="1" x14ac:dyDescent="0.3">
      <c r="A126" s="156">
        <v>238</v>
      </c>
      <c r="B126" t="s">
        <v>2297</v>
      </c>
      <c r="C126" s="2" t="s">
        <v>26</v>
      </c>
      <c r="D126" s="20" t="s">
        <v>2741</v>
      </c>
      <c r="E126" s="137" t="s">
        <v>109</v>
      </c>
      <c r="F126" s="50" t="s">
        <v>450</v>
      </c>
      <c r="G126" s="50" t="s">
        <v>678</v>
      </c>
      <c r="H126" s="50" t="s">
        <v>679</v>
      </c>
      <c r="I126" s="50" t="s">
        <v>680</v>
      </c>
      <c r="J126" s="20">
        <v>12</v>
      </c>
      <c r="K126" s="40">
        <v>41214</v>
      </c>
      <c r="L126" s="40">
        <v>41547</v>
      </c>
      <c r="M126" s="41">
        <f t="shared" si="1"/>
        <v>47.571428571428569</v>
      </c>
      <c r="N126" s="35">
        <v>1</v>
      </c>
      <c r="O126" s="7" t="s">
        <v>1876</v>
      </c>
    </row>
    <row r="127" spans="1:15" ht="141" thickBot="1" x14ac:dyDescent="0.3">
      <c r="A127" s="156">
        <v>239</v>
      </c>
      <c r="B127" t="s">
        <v>2298</v>
      </c>
      <c r="C127" s="2" t="s">
        <v>26</v>
      </c>
      <c r="D127" s="20" t="s">
        <v>2741</v>
      </c>
      <c r="E127" s="137" t="s">
        <v>109</v>
      </c>
      <c r="F127" s="50" t="s">
        <v>450</v>
      </c>
      <c r="G127" s="50" t="s">
        <v>681</v>
      </c>
      <c r="H127" s="50" t="s">
        <v>682</v>
      </c>
      <c r="I127" s="50" t="s">
        <v>683</v>
      </c>
      <c r="J127" s="20">
        <v>4</v>
      </c>
      <c r="K127" s="40">
        <v>41214</v>
      </c>
      <c r="L127" s="40">
        <v>41547</v>
      </c>
      <c r="M127" s="41">
        <f t="shared" si="1"/>
        <v>47.571428571428569</v>
      </c>
      <c r="N127" s="35">
        <v>1</v>
      </c>
      <c r="O127" s="7" t="s">
        <v>1877</v>
      </c>
    </row>
    <row r="128" spans="1:15" ht="141" thickBot="1" x14ac:dyDescent="0.3">
      <c r="A128" s="156">
        <v>240</v>
      </c>
      <c r="B128" t="s">
        <v>2299</v>
      </c>
      <c r="C128" s="2" t="s">
        <v>26</v>
      </c>
      <c r="D128" s="20" t="s">
        <v>2740</v>
      </c>
      <c r="E128" s="137" t="s">
        <v>110</v>
      </c>
      <c r="F128" s="50" t="s">
        <v>450</v>
      </c>
      <c r="G128" s="50" t="s">
        <v>684</v>
      </c>
      <c r="H128" s="50" t="s">
        <v>685</v>
      </c>
      <c r="I128" s="50" t="s">
        <v>686</v>
      </c>
      <c r="J128" s="20">
        <v>4</v>
      </c>
      <c r="K128" s="40">
        <v>41214</v>
      </c>
      <c r="L128" s="40">
        <v>41547</v>
      </c>
      <c r="M128" s="41">
        <f t="shared" si="1"/>
        <v>47.571428571428569</v>
      </c>
      <c r="N128" s="35">
        <v>1</v>
      </c>
      <c r="O128" s="7" t="s">
        <v>1878</v>
      </c>
    </row>
    <row r="129" spans="1:15" ht="166.5" thickBot="1" x14ac:dyDescent="0.3">
      <c r="A129" s="156">
        <v>241</v>
      </c>
      <c r="B129" t="s">
        <v>2300</v>
      </c>
      <c r="C129" s="2" t="s">
        <v>26</v>
      </c>
      <c r="D129" s="20" t="s">
        <v>2740</v>
      </c>
      <c r="E129" s="137" t="s">
        <v>111</v>
      </c>
      <c r="F129" s="50" t="s">
        <v>450</v>
      </c>
      <c r="G129" s="50" t="s">
        <v>687</v>
      </c>
      <c r="H129" s="50" t="s">
        <v>685</v>
      </c>
      <c r="I129" s="50" t="s">
        <v>686</v>
      </c>
      <c r="J129" s="20">
        <v>4</v>
      </c>
      <c r="K129" s="40">
        <v>41214</v>
      </c>
      <c r="L129" s="40">
        <v>41547</v>
      </c>
      <c r="M129" s="41">
        <f t="shared" si="1"/>
        <v>47.571428571428569</v>
      </c>
      <c r="N129" s="35">
        <v>1</v>
      </c>
      <c r="O129" s="7" t="s">
        <v>1878</v>
      </c>
    </row>
    <row r="130" spans="1:15" ht="153.75" thickBot="1" x14ac:dyDescent="0.3">
      <c r="A130" s="156">
        <v>242</v>
      </c>
      <c r="B130" t="s">
        <v>2301</v>
      </c>
      <c r="C130" s="2" t="s">
        <v>26</v>
      </c>
      <c r="D130" s="20" t="s">
        <v>2741</v>
      </c>
      <c r="E130" s="137" t="s">
        <v>112</v>
      </c>
      <c r="F130" s="50" t="s">
        <v>450</v>
      </c>
      <c r="G130" s="50" t="s">
        <v>688</v>
      </c>
      <c r="H130" s="50" t="s">
        <v>689</v>
      </c>
      <c r="I130" s="50" t="s">
        <v>508</v>
      </c>
      <c r="J130" s="20">
        <v>1</v>
      </c>
      <c r="K130" s="40">
        <v>41214</v>
      </c>
      <c r="L130" s="40">
        <v>41547</v>
      </c>
      <c r="M130" s="41">
        <f t="shared" si="1"/>
        <v>47.571428571428569</v>
      </c>
      <c r="N130" s="35">
        <v>1</v>
      </c>
      <c r="O130" s="7" t="s">
        <v>1879</v>
      </c>
    </row>
    <row r="131" spans="1:15" ht="153.75" thickBot="1" x14ac:dyDescent="0.3">
      <c r="A131" s="156">
        <v>243</v>
      </c>
      <c r="B131" t="s">
        <v>2302</v>
      </c>
      <c r="C131" s="2" t="s">
        <v>26</v>
      </c>
      <c r="D131" s="20" t="s">
        <v>2741</v>
      </c>
      <c r="E131" s="137" t="s">
        <v>113</v>
      </c>
      <c r="F131" s="50" t="s">
        <v>450</v>
      </c>
      <c r="G131" s="50" t="s">
        <v>690</v>
      </c>
      <c r="H131" s="50" t="s">
        <v>691</v>
      </c>
      <c r="I131" s="50" t="s">
        <v>692</v>
      </c>
      <c r="J131" s="20">
        <v>16</v>
      </c>
      <c r="K131" s="40">
        <v>41214</v>
      </c>
      <c r="L131" s="40">
        <v>41547</v>
      </c>
      <c r="M131" s="41">
        <f t="shared" si="1"/>
        <v>47.571428571428569</v>
      </c>
      <c r="N131" s="35">
        <v>1</v>
      </c>
      <c r="O131" s="7" t="s">
        <v>1880</v>
      </c>
    </row>
    <row r="132" spans="1:15" ht="166.5" thickBot="1" x14ac:dyDescent="0.3">
      <c r="A132" s="156">
        <v>244</v>
      </c>
      <c r="B132" t="s">
        <v>2303</v>
      </c>
      <c r="C132" s="2" t="s">
        <v>26</v>
      </c>
      <c r="D132" s="20" t="s">
        <v>2741</v>
      </c>
      <c r="E132" s="137" t="s">
        <v>113</v>
      </c>
      <c r="F132" s="50" t="s">
        <v>450</v>
      </c>
      <c r="G132" s="50" t="s">
        <v>693</v>
      </c>
      <c r="H132" s="50" t="s">
        <v>694</v>
      </c>
      <c r="I132" s="50" t="s">
        <v>695</v>
      </c>
      <c r="J132" s="20">
        <v>16</v>
      </c>
      <c r="K132" s="40">
        <v>41214</v>
      </c>
      <c r="L132" s="40">
        <v>41547</v>
      </c>
      <c r="M132" s="41">
        <f t="shared" si="1"/>
        <v>47.571428571428569</v>
      </c>
      <c r="N132" s="35">
        <v>1</v>
      </c>
      <c r="O132" s="7" t="s">
        <v>1881</v>
      </c>
    </row>
    <row r="133" spans="1:15" ht="166.5" thickBot="1" x14ac:dyDescent="0.3">
      <c r="A133" s="156">
        <v>245</v>
      </c>
      <c r="B133" t="s">
        <v>2304</v>
      </c>
      <c r="C133" s="2" t="s">
        <v>26</v>
      </c>
      <c r="D133" s="20" t="s">
        <v>2741</v>
      </c>
      <c r="E133" s="137" t="s">
        <v>114</v>
      </c>
      <c r="F133" s="50" t="s">
        <v>450</v>
      </c>
      <c r="G133" s="50" t="s">
        <v>696</v>
      </c>
      <c r="H133" s="50" t="s">
        <v>697</v>
      </c>
      <c r="I133" s="50" t="s">
        <v>698</v>
      </c>
      <c r="J133" s="20">
        <v>16</v>
      </c>
      <c r="K133" s="40">
        <v>41214</v>
      </c>
      <c r="L133" s="40">
        <v>41547</v>
      </c>
      <c r="M133" s="41">
        <f t="shared" si="1"/>
        <v>47.571428571428569</v>
      </c>
      <c r="N133" s="35">
        <v>1</v>
      </c>
      <c r="O133" s="7" t="s">
        <v>1882</v>
      </c>
    </row>
    <row r="134" spans="1:15" ht="192" thickBot="1" x14ac:dyDescent="0.3">
      <c r="A134" s="156">
        <v>246</v>
      </c>
      <c r="B134" t="s">
        <v>2305</v>
      </c>
      <c r="C134" s="2" t="s">
        <v>26</v>
      </c>
      <c r="D134" s="20" t="s">
        <v>2741</v>
      </c>
      <c r="E134" s="137" t="s">
        <v>114</v>
      </c>
      <c r="F134" s="50" t="s">
        <v>450</v>
      </c>
      <c r="G134" s="50" t="s">
        <v>699</v>
      </c>
      <c r="H134" s="50" t="s">
        <v>700</v>
      </c>
      <c r="I134" s="50" t="s">
        <v>698</v>
      </c>
      <c r="J134" s="20">
        <v>16</v>
      </c>
      <c r="K134" s="40">
        <v>41224</v>
      </c>
      <c r="L134" s="40">
        <v>41547</v>
      </c>
      <c r="M134" s="41">
        <f t="shared" si="1"/>
        <v>46.142857142857146</v>
      </c>
      <c r="N134" s="35">
        <v>1</v>
      </c>
      <c r="O134" s="7" t="s">
        <v>1883</v>
      </c>
    </row>
    <row r="135" spans="1:15" ht="153.75" thickBot="1" x14ac:dyDescent="0.3">
      <c r="A135" s="156">
        <v>247</v>
      </c>
      <c r="B135" t="s">
        <v>2306</v>
      </c>
      <c r="C135" s="2" t="s">
        <v>26</v>
      </c>
      <c r="D135" s="20" t="s">
        <v>2741</v>
      </c>
      <c r="E135" s="137" t="s">
        <v>115</v>
      </c>
      <c r="F135" s="50" t="s">
        <v>450</v>
      </c>
      <c r="G135" s="50" t="s">
        <v>701</v>
      </c>
      <c r="H135" s="50" t="s">
        <v>702</v>
      </c>
      <c r="I135" s="50" t="s">
        <v>703</v>
      </c>
      <c r="J135" s="20">
        <v>4</v>
      </c>
      <c r="K135" s="40">
        <v>41214</v>
      </c>
      <c r="L135" s="40">
        <v>41547</v>
      </c>
      <c r="M135" s="41">
        <f t="shared" si="1"/>
        <v>47.571428571428569</v>
      </c>
      <c r="N135" s="35">
        <v>1</v>
      </c>
      <c r="O135" s="7" t="s">
        <v>1884</v>
      </c>
    </row>
    <row r="136" spans="1:15" ht="217.5" thickBot="1" x14ac:dyDescent="0.3">
      <c r="A136" s="156">
        <v>248</v>
      </c>
      <c r="B136" t="s">
        <v>2307</v>
      </c>
      <c r="C136" s="2" t="s">
        <v>26</v>
      </c>
      <c r="D136" s="20" t="s">
        <v>2741</v>
      </c>
      <c r="E136" s="137" t="s">
        <v>116</v>
      </c>
      <c r="F136" s="50" t="s">
        <v>450</v>
      </c>
      <c r="G136" s="50" t="s">
        <v>704</v>
      </c>
      <c r="H136" s="50" t="s">
        <v>705</v>
      </c>
      <c r="I136" s="50" t="s">
        <v>520</v>
      </c>
      <c r="J136" s="20">
        <v>5</v>
      </c>
      <c r="K136" s="40">
        <v>41214</v>
      </c>
      <c r="L136" s="40">
        <v>41547</v>
      </c>
      <c r="M136" s="41">
        <f t="shared" si="1"/>
        <v>47.571428571428569</v>
      </c>
      <c r="N136" s="35">
        <v>1</v>
      </c>
      <c r="O136" s="7" t="s">
        <v>1885</v>
      </c>
    </row>
    <row r="137" spans="1:15" ht="141" thickBot="1" x14ac:dyDescent="0.3">
      <c r="A137" s="156">
        <v>250</v>
      </c>
      <c r="B137" t="s">
        <v>2308</v>
      </c>
      <c r="C137" s="2" t="s">
        <v>26</v>
      </c>
      <c r="D137" s="20" t="s">
        <v>2741</v>
      </c>
      <c r="E137" s="137" t="s">
        <v>116</v>
      </c>
      <c r="F137" s="50" t="s">
        <v>450</v>
      </c>
      <c r="G137" s="50" t="s">
        <v>706</v>
      </c>
      <c r="H137" s="50" t="s">
        <v>707</v>
      </c>
      <c r="I137" s="50" t="s">
        <v>707</v>
      </c>
      <c r="J137" s="20">
        <v>16</v>
      </c>
      <c r="K137" s="40">
        <v>41214</v>
      </c>
      <c r="L137" s="40">
        <v>41547</v>
      </c>
      <c r="M137" s="41">
        <f t="shared" si="1"/>
        <v>47.571428571428569</v>
      </c>
      <c r="N137" s="35">
        <v>1</v>
      </c>
      <c r="O137" s="7" t="s">
        <v>1886</v>
      </c>
    </row>
    <row r="138" spans="1:15" ht="166.5" thickBot="1" x14ac:dyDescent="0.3">
      <c r="A138" s="156">
        <v>252</v>
      </c>
      <c r="B138" t="s">
        <v>2309</v>
      </c>
      <c r="C138" s="2" t="s">
        <v>26</v>
      </c>
      <c r="D138" s="17" t="s">
        <v>377</v>
      </c>
      <c r="E138" s="137" t="s">
        <v>117</v>
      </c>
      <c r="F138" s="50" t="s">
        <v>450</v>
      </c>
      <c r="G138" s="50" t="s">
        <v>708</v>
      </c>
      <c r="H138" s="50" t="s">
        <v>522</v>
      </c>
      <c r="I138" s="50" t="s">
        <v>523</v>
      </c>
      <c r="J138" s="20">
        <v>2</v>
      </c>
      <c r="K138" s="40">
        <v>41214</v>
      </c>
      <c r="L138" s="40">
        <v>41547</v>
      </c>
      <c r="M138" s="41">
        <f t="shared" si="1"/>
        <v>47.571428571428569</v>
      </c>
      <c r="N138" s="35">
        <v>1</v>
      </c>
      <c r="O138" s="7" t="s">
        <v>1887</v>
      </c>
    </row>
    <row r="139" spans="1:15" ht="192" thickBot="1" x14ac:dyDescent="0.3">
      <c r="A139" s="156">
        <v>253</v>
      </c>
      <c r="B139" t="s">
        <v>2310</v>
      </c>
      <c r="C139" s="2" t="s">
        <v>26</v>
      </c>
      <c r="D139" s="17" t="s">
        <v>377</v>
      </c>
      <c r="E139" s="137" t="s">
        <v>117</v>
      </c>
      <c r="F139" s="50" t="s">
        <v>450</v>
      </c>
      <c r="G139" s="50" t="s">
        <v>709</v>
      </c>
      <c r="H139" s="50" t="s">
        <v>710</v>
      </c>
      <c r="I139" s="50" t="s">
        <v>711</v>
      </c>
      <c r="J139" s="20">
        <v>16</v>
      </c>
      <c r="K139" s="40">
        <v>41214</v>
      </c>
      <c r="L139" s="40">
        <v>41547</v>
      </c>
      <c r="M139" s="41">
        <f t="shared" ref="M139:M202" si="2">(+L139-K139)/7</f>
        <v>47.571428571428569</v>
      </c>
      <c r="N139" s="35">
        <v>1</v>
      </c>
      <c r="O139" s="7" t="s">
        <v>1888</v>
      </c>
    </row>
    <row r="140" spans="1:15" ht="192" thickBot="1" x14ac:dyDescent="0.3">
      <c r="A140" s="156">
        <v>255</v>
      </c>
      <c r="B140" t="s">
        <v>2311</v>
      </c>
      <c r="C140" s="2" t="s">
        <v>26</v>
      </c>
      <c r="D140" s="20" t="s">
        <v>2741</v>
      </c>
      <c r="E140" s="137" t="s">
        <v>118</v>
      </c>
      <c r="F140" s="50" t="s">
        <v>450</v>
      </c>
      <c r="G140" s="50" t="s">
        <v>712</v>
      </c>
      <c r="H140" s="50" t="s">
        <v>713</v>
      </c>
      <c r="I140" s="50" t="s">
        <v>714</v>
      </c>
      <c r="J140" s="20">
        <v>2</v>
      </c>
      <c r="K140" s="40">
        <v>41214</v>
      </c>
      <c r="L140" s="40">
        <v>41547</v>
      </c>
      <c r="M140" s="41">
        <f t="shared" si="2"/>
        <v>47.571428571428569</v>
      </c>
      <c r="N140" s="35">
        <v>1</v>
      </c>
      <c r="O140" s="7" t="s">
        <v>1889</v>
      </c>
    </row>
    <row r="141" spans="1:15" ht="153.75" thickBot="1" x14ac:dyDescent="0.3">
      <c r="A141" s="156">
        <v>257</v>
      </c>
      <c r="B141" t="s">
        <v>2312</v>
      </c>
      <c r="C141" s="2" t="s">
        <v>26</v>
      </c>
      <c r="D141" s="20" t="s">
        <v>2741</v>
      </c>
      <c r="E141" s="137" t="s">
        <v>118</v>
      </c>
      <c r="F141" s="50" t="s">
        <v>450</v>
      </c>
      <c r="G141" s="50" t="s">
        <v>715</v>
      </c>
      <c r="H141" s="50" t="s">
        <v>716</v>
      </c>
      <c r="I141" s="50" t="s">
        <v>717</v>
      </c>
      <c r="J141" s="20">
        <v>2</v>
      </c>
      <c r="K141" s="40">
        <v>41214</v>
      </c>
      <c r="L141" s="40">
        <v>41547</v>
      </c>
      <c r="M141" s="41">
        <f t="shared" si="2"/>
        <v>47.571428571428569</v>
      </c>
      <c r="N141" s="35">
        <v>1</v>
      </c>
      <c r="O141" s="7" t="s">
        <v>1890</v>
      </c>
    </row>
    <row r="142" spans="1:15" ht="166.5" thickBot="1" x14ac:dyDescent="0.3">
      <c r="A142" s="156">
        <v>258</v>
      </c>
      <c r="B142" t="s">
        <v>2313</v>
      </c>
      <c r="C142" s="2" t="s">
        <v>26</v>
      </c>
      <c r="D142" s="20" t="s">
        <v>2741</v>
      </c>
      <c r="E142" s="137" t="s">
        <v>119</v>
      </c>
      <c r="F142" s="50" t="s">
        <v>450</v>
      </c>
      <c r="G142" s="50" t="s">
        <v>718</v>
      </c>
      <c r="H142" s="50" t="s">
        <v>719</v>
      </c>
      <c r="I142" s="50" t="s">
        <v>720</v>
      </c>
      <c r="J142" s="20">
        <v>1</v>
      </c>
      <c r="K142" s="40">
        <v>41214</v>
      </c>
      <c r="L142" s="40">
        <v>41363</v>
      </c>
      <c r="M142" s="41">
        <f t="shared" si="2"/>
        <v>21.285714285714285</v>
      </c>
      <c r="N142" s="35">
        <v>1</v>
      </c>
      <c r="O142" s="12" t="s">
        <v>1891</v>
      </c>
    </row>
    <row r="143" spans="1:15" ht="179.25" thickBot="1" x14ac:dyDescent="0.3">
      <c r="A143" s="156">
        <v>259</v>
      </c>
      <c r="B143" t="s">
        <v>2314</v>
      </c>
      <c r="C143" s="2" t="s">
        <v>26</v>
      </c>
      <c r="D143" s="20" t="s">
        <v>2741</v>
      </c>
      <c r="E143" s="137" t="s">
        <v>120</v>
      </c>
      <c r="F143" s="50" t="s">
        <v>450</v>
      </c>
      <c r="G143" s="50" t="s">
        <v>721</v>
      </c>
      <c r="H143" s="50" t="s">
        <v>722</v>
      </c>
      <c r="I143" s="50" t="s">
        <v>723</v>
      </c>
      <c r="J143" s="20">
        <v>4</v>
      </c>
      <c r="K143" s="40">
        <v>41214</v>
      </c>
      <c r="L143" s="40">
        <v>41547</v>
      </c>
      <c r="M143" s="41">
        <f t="shared" si="2"/>
        <v>47.571428571428569</v>
      </c>
      <c r="N143" s="35">
        <v>1</v>
      </c>
      <c r="O143" s="7" t="s">
        <v>1892</v>
      </c>
    </row>
    <row r="144" spans="1:15" ht="179.25" thickBot="1" x14ac:dyDescent="0.3">
      <c r="A144" s="156">
        <v>260</v>
      </c>
      <c r="B144" t="s">
        <v>2315</v>
      </c>
      <c r="C144" s="2" t="s">
        <v>26</v>
      </c>
      <c r="D144" s="20" t="s">
        <v>2741</v>
      </c>
      <c r="E144" s="137" t="s">
        <v>121</v>
      </c>
      <c r="F144" s="50" t="s">
        <v>450</v>
      </c>
      <c r="G144" s="50" t="s">
        <v>721</v>
      </c>
      <c r="H144" s="50" t="s">
        <v>724</v>
      </c>
      <c r="I144" s="50" t="s">
        <v>723</v>
      </c>
      <c r="J144" s="20">
        <v>4</v>
      </c>
      <c r="K144" s="40">
        <v>41214</v>
      </c>
      <c r="L144" s="40">
        <v>41547</v>
      </c>
      <c r="M144" s="41">
        <f t="shared" si="2"/>
        <v>47.571428571428569</v>
      </c>
      <c r="N144" s="35">
        <v>1</v>
      </c>
      <c r="O144" s="7" t="s">
        <v>1893</v>
      </c>
    </row>
    <row r="145" spans="1:15" ht="230.25" thickBot="1" x14ac:dyDescent="0.3">
      <c r="A145" s="156">
        <v>261</v>
      </c>
      <c r="B145" t="s">
        <v>2316</v>
      </c>
      <c r="C145" s="2" t="s">
        <v>26</v>
      </c>
      <c r="D145" s="20" t="s">
        <v>2741</v>
      </c>
      <c r="E145" s="137" t="s">
        <v>122</v>
      </c>
      <c r="F145" s="50" t="s">
        <v>450</v>
      </c>
      <c r="G145" s="50" t="s">
        <v>725</v>
      </c>
      <c r="H145" s="50" t="s">
        <v>726</v>
      </c>
      <c r="I145" s="50" t="s">
        <v>727</v>
      </c>
      <c r="J145" s="20">
        <v>4</v>
      </c>
      <c r="K145" s="40">
        <v>41214</v>
      </c>
      <c r="L145" s="40">
        <v>41547</v>
      </c>
      <c r="M145" s="41">
        <f t="shared" si="2"/>
        <v>47.571428571428569</v>
      </c>
      <c r="N145" s="35">
        <v>1</v>
      </c>
      <c r="O145" s="7" t="s">
        <v>1894</v>
      </c>
    </row>
    <row r="146" spans="1:15" ht="166.5" thickBot="1" x14ac:dyDescent="0.3">
      <c r="A146" s="156">
        <v>263</v>
      </c>
      <c r="B146" t="s">
        <v>2317</v>
      </c>
      <c r="C146" s="2" t="s">
        <v>26</v>
      </c>
      <c r="D146" s="20" t="s">
        <v>2741</v>
      </c>
      <c r="E146" s="137" t="s">
        <v>123</v>
      </c>
      <c r="F146" s="50" t="s">
        <v>450</v>
      </c>
      <c r="G146" s="50" t="s">
        <v>728</v>
      </c>
      <c r="H146" s="50" t="s">
        <v>729</v>
      </c>
      <c r="I146" s="50" t="s">
        <v>730</v>
      </c>
      <c r="J146" s="20">
        <v>1</v>
      </c>
      <c r="K146" s="40">
        <v>41395</v>
      </c>
      <c r="L146" s="40">
        <v>41518</v>
      </c>
      <c r="M146" s="41">
        <f t="shared" si="2"/>
        <v>17.571428571428573</v>
      </c>
      <c r="N146" s="35">
        <v>1</v>
      </c>
      <c r="O146" s="7" t="s">
        <v>1895</v>
      </c>
    </row>
    <row r="147" spans="1:15" ht="166.5" thickBot="1" x14ac:dyDescent="0.3">
      <c r="A147" s="156">
        <v>264</v>
      </c>
      <c r="B147" t="s">
        <v>2318</v>
      </c>
      <c r="C147" s="2" t="s">
        <v>26</v>
      </c>
      <c r="D147" s="20" t="s">
        <v>2741</v>
      </c>
      <c r="E147" s="137" t="s">
        <v>123</v>
      </c>
      <c r="F147" s="50" t="s">
        <v>450</v>
      </c>
      <c r="G147" s="50" t="s">
        <v>731</v>
      </c>
      <c r="H147" s="50" t="s">
        <v>732</v>
      </c>
      <c r="I147" s="50" t="s">
        <v>730</v>
      </c>
      <c r="J147" s="20">
        <v>1</v>
      </c>
      <c r="K147" s="40">
        <v>41395</v>
      </c>
      <c r="L147" s="40">
        <v>41548</v>
      </c>
      <c r="M147" s="41">
        <f t="shared" si="2"/>
        <v>21.857142857142858</v>
      </c>
      <c r="N147" s="35">
        <v>1</v>
      </c>
      <c r="O147" s="7" t="s">
        <v>1896</v>
      </c>
    </row>
    <row r="148" spans="1:15" ht="166.5" thickBot="1" x14ac:dyDescent="0.3">
      <c r="A148" s="156">
        <v>265</v>
      </c>
      <c r="B148" t="s">
        <v>2319</v>
      </c>
      <c r="C148" s="2" t="s">
        <v>26</v>
      </c>
      <c r="D148" s="20" t="s">
        <v>2741</v>
      </c>
      <c r="E148" s="137" t="s">
        <v>123</v>
      </c>
      <c r="F148" s="50" t="s">
        <v>450</v>
      </c>
      <c r="G148" s="50" t="s">
        <v>733</v>
      </c>
      <c r="H148" s="50" t="s">
        <v>734</v>
      </c>
      <c r="I148" s="50" t="s">
        <v>735</v>
      </c>
      <c r="J148" s="20">
        <v>4</v>
      </c>
      <c r="K148" s="40">
        <v>41214</v>
      </c>
      <c r="L148" s="40">
        <v>41577</v>
      </c>
      <c r="M148" s="41">
        <f t="shared" si="2"/>
        <v>51.857142857142854</v>
      </c>
      <c r="N148" s="35">
        <v>1</v>
      </c>
      <c r="O148" s="7" t="s">
        <v>1897</v>
      </c>
    </row>
    <row r="149" spans="1:15" ht="166.5" thickBot="1" x14ac:dyDescent="0.3">
      <c r="A149" s="156">
        <v>266</v>
      </c>
      <c r="B149" t="s">
        <v>2320</v>
      </c>
      <c r="C149" s="2" t="s">
        <v>26</v>
      </c>
      <c r="D149" s="20" t="s">
        <v>2741</v>
      </c>
      <c r="E149" s="137" t="s">
        <v>123</v>
      </c>
      <c r="F149" s="50" t="s">
        <v>450</v>
      </c>
      <c r="G149" s="50" t="s">
        <v>736</v>
      </c>
      <c r="H149" s="50" t="s">
        <v>737</v>
      </c>
      <c r="I149" s="50" t="s">
        <v>738</v>
      </c>
      <c r="J149" s="20">
        <v>4</v>
      </c>
      <c r="K149" s="40">
        <v>41214</v>
      </c>
      <c r="L149" s="40">
        <v>41577</v>
      </c>
      <c r="M149" s="41">
        <f t="shared" si="2"/>
        <v>51.857142857142854</v>
      </c>
      <c r="N149" s="35">
        <v>1</v>
      </c>
      <c r="O149" s="7" t="s">
        <v>1898</v>
      </c>
    </row>
    <row r="150" spans="1:15" ht="192" thickBot="1" x14ac:dyDescent="0.3">
      <c r="A150" s="156">
        <v>267</v>
      </c>
      <c r="B150" t="s">
        <v>2321</v>
      </c>
      <c r="C150" s="2" t="s">
        <v>26</v>
      </c>
      <c r="D150" s="20" t="s">
        <v>2741</v>
      </c>
      <c r="E150" s="137" t="s">
        <v>124</v>
      </c>
      <c r="F150" s="50" t="s">
        <v>450</v>
      </c>
      <c r="G150" s="50" t="s">
        <v>739</v>
      </c>
      <c r="H150" s="50" t="s">
        <v>740</v>
      </c>
      <c r="I150" s="50" t="s">
        <v>649</v>
      </c>
      <c r="J150" s="20">
        <v>4</v>
      </c>
      <c r="K150" s="40">
        <v>41214</v>
      </c>
      <c r="L150" s="40">
        <v>41547</v>
      </c>
      <c r="M150" s="41">
        <f t="shared" si="2"/>
        <v>47.571428571428569</v>
      </c>
      <c r="N150" s="35">
        <v>1</v>
      </c>
      <c r="O150" s="7" t="s">
        <v>1899</v>
      </c>
    </row>
    <row r="151" spans="1:15" ht="204.75" thickBot="1" x14ac:dyDescent="0.3">
      <c r="A151" s="156">
        <v>268</v>
      </c>
      <c r="B151" t="s">
        <v>2322</v>
      </c>
      <c r="C151" s="2" t="s">
        <v>26</v>
      </c>
      <c r="D151" s="20" t="s">
        <v>2741</v>
      </c>
      <c r="E151" s="137" t="s">
        <v>124</v>
      </c>
      <c r="F151" s="50" t="s">
        <v>450</v>
      </c>
      <c r="G151" s="50" t="s">
        <v>741</v>
      </c>
      <c r="H151" s="50" t="s">
        <v>742</v>
      </c>
      <c r="I151" s="50" t="s">
        <v>743</v>
      </c>
      <c r="J151" s="20">
        <v>4</v>
      </c>
      <c r="K151" s="40">
        <v>41214</v>
      </c>
      <c r="L151" s="40">
        <v>41547</v>
      </c>
      <c r="M151" s="41">
        <f t="shared" si="2"/>
        <v>47.571428571428569</v>
      </c>
      <c r="N151" s="35">
        <v>1</v>
      </c>
      <c r="O151" s="7" t="s">
        <v>1900</v>
      </c>
    </row>
    <row r="152" spans="1:15" ht="179.25" thickBot="1" x14ac:dyDescent="0.3">
      <c r="A152" s="156">
        <v>269</v>
      </c>
      <c r="B152" t="s">
        <v>2323</v>
      </c>
      <c r="C152" s="2" t="s">
        <v>26</v>
      </c>
      <c r="D152" s="20" t="s">
        <v>2741</v>
      </c>
      <c r="E152" s="137" t="s">
        <v>124</v>
      </c>
      <c r="F152" s="50" t="s">
        <v>450</v>
      </c>
      <c r="G152" s="50" t="s">
        <v>744</v>
      </c>
      <c r="H152" s="50" t="s">
        <v>700</v>
      </c>
      <c r="I152" s="50" t="s">
        <v>649</v>
      </c>
      <c r="J152" s="20">
        <v>4</v>
      </c>
      <c r="K152" s="40">
        <v>41214</v>
      </c>
      <c r="L152" s="40">
        <v>41547</v>
      </c>
      <c r="M152" s="41">
        <f t="shared" si="2"/>
        <v>47.571428571428569</v>
      </c>
      <c r="N152" s="35">
        <v>1</v>
      </c>
      <c r="O152" s="7" t="s">
        <v>1901</v>
      </c>
    </row>
    <row r="153" spans="1:15" ht="166.5" thickBot="1" x14ac:dyDescent="0.3">
      <c r="A153" s="156">
        <v>272</v>
      </c>
      <c r="B153" t="s">
        <v>2324</v>
      </c>
      <c r="C153" s="2" t="s">
        <v>26</v>
      </c>
      <c r="D153" s="23" t="s">
        <v>2741</v>
      </c>
      <c r="E153" s="137" t="s">
        <v>125</v>
      </c>
      <c r="F153" s="50" t="s">
        <v>450</v>
      </c>
      <c r="G153" s="57" t="s">
        <v>745</v>
      </c>
      <c r="H153" s="57" t="s">
        <v>746</v>
      </c>
      <c r="I153" s="57" t="s">
        <v>747</v>
      </c>
      <c r="J153" s="58">
        <v>1</v>
      </c>
      <c r="K153" s="59">
        <v>42156</v>
      </c>
      <c r="L153" s="59">
        <v>42369</v>
      </c>
      <c r="M153" s="41">
        <f t="shared" si="2"/>
        <v>30.428571428571427</v>
      </c>
      <c r="N153" s="35">
        <v>0.8</v>
      </c>
      <c r="O153" s="32" t="s">
        <v>1902</v>
      </c>
    </row>
    <row r="154" spans="1:15" ht="166.5" thickBot="1" x14ac:dyDescent="0.3">
      <c r="A154" s="156">
        <v>273</v>
      </c>
      <c r="B154" t="s">
        <v>2325</v>
      </c>
      <c r="C154" s="2" t="s">
        <v>26</v>
      </c>
      <c r="D154" s="23" t="s">
        <v>2741</v>
      </c>
      <c r="E154" s="137" t="s">
        <v>125</v>
      </c>
      <c r="F154" s="50" t="s">
        <v>450</v>
      </c>
      <c r="G154" s="57" t="s">
        <v>748</v>
      </c>
      <c r="H154" s="57" t="s">
        <v>746</v>
      </c>
      <c r="I154" s="57" t="s">
        <v>747</v>
      </c>
      <c r="J154" s="58">
        <v>1</v>
      </c>
      <c r="K154" s="59">
        <v>42156</v>
      </c>
      <c r="L154" s="59">
        <v>42369</v>
      </c>
      <c r="M154" s="41">
        <f t="shared" si="2"/>
        <v>30.428571428571427</v>
      </c>
      <c r="N154" s="35">
        <v>0.85</v>
      </c>
      <c r="O154" s="133" t="s">
        <v>1903</v>
      </c>
    </row>
    <row r="155" spans="1:15" ht="192" thickBot="1" x14ac:dyDescent="0.3">
      <c r="A155" s="156">
        <v>279</v>
      </c>
      <c r="B155" t="s">
        <v>2326</v>
      </c>
      <c r="C155" s="2" t="s">
        <v>26</v>
      </c>
      <c r="D155" s="20" t="s">
        <v>2741</v>
      </c>
      <c r="E155" s="137" t="s">
        <v>126</v>
      </c>
      <c r="F155" s="50" t="s">
        <v>450</v>
      </c>
      <c r="G155" s="60" t="s">
        <v>2748</v>
      </c>
      <c r="H155" s="60" t="s">
        <v>749</v>
      </c>
      <c r="I155" s="60" t="s">
        <v>750</v>
      </c>
      <c r="J155" s="61">
        <v>2</v>
      </c>
      <c r="K155" s="62">
        <v>42164</v>
      </c>
      <c r="L155" s="62">
        <v>42530</v>
      </c>
      <c r="M155" s="41">
        <f t="shared" si="2"/>
        <v>52.285714285714285</v>
      </c>
      <c r="N155" s="35">
        <v>0.65</v>
      </c>
      <c r="O155" s="5" t="s">
        <v>1904</v>
      </c>
    </row>
    <row r="156" spans="1:15" ht="166.5" thickBot="1" x14ac:dyDescent="0.3">
      <c r="A156" s="156">
        <v>280</v>
      </c>
      <c r="B156" t="s">
        <v>2327</v>
      </c>
      <c r="C156" s="2" t="s">
        <v>26</v>
      </c>
      <c r="D156" s="20" t="s">
        <v>2741</v>
      </c>
      <c r="E156" s="137" t="s">
        <v>126</v>
      </c>
      <c r="F156" s="50" t="s">
        <v>450</v>
      </c>
      <c r="G156" s="50" t="s">
        <v>751</v>
      </c>
      <c r="H156" s="50" t="s">
        <v>752</v>
      </c>
      <c r="I156" s="50" t="s">
        <v>753</v>
      </c>
      <c r="J156" s="20">
        <v>2</v>
      </c>
      <c r="K156" s="40">
        <v>41214</v>
      </c>
      <c r="L156" s="40">
        <v>41547</v>
      </c>
      <c r="M156" s="41">
        <f t="shared" si="2"/>
        <v>47.571428571428569</v>
      </c>
      <c r="N156" s="35">
        <v>1</v>
      </c>
      <c r="O156" s="136" t="s">
        <v>1905</v>
      </c>
    </row>
    <row r="157" spans="1:15" ht="153.75" thickBot="1" x14ac:dyDescent="0.3">
      <c r="A157" s="156">
        <v>284</v>
      </c>
      <c r="B157" t="s">
        <v>2328</v>
      </c>
      <c r="C157" s="2" t="s">
        <v>26</v>
      </c>
      <c r="D157" s="20" t="s">
        <v>2740</v>
      </c>
      <c r="E157" s="137" t="s">
        <v>127</v>
      </c>
      <c r="F157" s="50" t="s">
        <v>450</v>
      </c>
      <c r="G157" s="50" t="s">
        <v>754</v>
      </c>
      <c r="H157" s="50" t="s">
        <v>755</v>
      </c>
      <c r="I157" s="50" t="s">
        <v>756</v>
      </c>
      <c r="J157" s="20">
        <v>1</v>
      </c>
      <c r="K157" s="40">
        <v>41214</v>
      </c>
      <c r="L157" s="40">
        <v>41577</v>
      </c>
      <c r="M157" s="41">
        <f t="shared" si="2"/>
        <v>51.857142857142854</v>
      </c>
      <c r="N157" s="35">
        <v>1</v>
      </c>
      <c r="O157" s="36" t="s">
        <v>1905</v>
      </c>
    </row>
    <row r="158" spans="1:15" ht="153.75" thickBot="1" x14ac:dyDescent="0.3">
      <c r="A158" s="156">
        <v>285</v>
      </c>
      <c r="B158" t="s">
        <v>2329</v>
      </c>
      <c r="C158" s="2" t="s">
        <v>26</v>
      </c>
      <c r="D158" s="20" t="s">
        <v>2740</v>
      </c>
      <c r="E158" s="137" t="s">
        <v>127</v>
      </c>
      <c r="F158" s="50" t="s">
        <v>450</v>
      </c>
      <c r="G158" s="50" t="s">
        <v>757</v>
      </c>
      <c r="H158" s="50" t="s">
        <v>758</v>
      </c>
      <c r="I158" s="50" t="s">
        <v>759</v>
      </c>
      <c r="J158" s="20">
        <v>4</v>
      </c>
      <c r="K158" s="40">
        <v>41214</v>
      </c>
      <c r="L158" s="40">
        <v>41547</v>
      </c>
      <c r="M158" s="41">
        <f t="shared" si="2"/>
        <v>47.571428571428569</v>
      </c>
      <c r="N158" s="35">
        <v>1</v>
      </c>
      <c r="O158" s="36" t="s">
        <v>1905</v>
      </c>
    </row>
    <row r="159" spans="1:15" ht="166.5" thickBot="1" x14ac:dyDescent="0.3">
      <c r="A159" s="156">
        <v>287</v>
      </c>
      <c r="B159" t="s">
        <v>2330</v>
      </c>
      <c r="C159" s="2" t="s">
        <v>26</v>
      </c>
      <c r="D159" s="20" t="s">
        <v>2741</v>
      </c>
      <c r="E159" s="137" t="s">
        <v>128</v>
      </c>
      <c r="F159" s="50" t="s">
        <v>450</v>
      </c>
      <c r="G159" s="60" t="s">
        <v>760</v>
      </c>
      <c r="H159" s="60" t="s">
        <v>761</v>
      </c>
      <c r="I159" s="60" t="s">
        <v>762</v>
      </c>
      <c r="J159" s="61">
        <v>1</v>
      </c>
      <c r="K159" s="62">
        <v>42156</v>
      </c>
      <c r="L159" s="62">
        <v>42369</v>
      </c>
      <c r="M159" s="41">
        <f t="shared" si="2"/>
        <v>30.428571428571427</v>
      </c>
      <c r="N159" s="35">
        <v>0.6</v>
      </c>
      <c r="O159" s="7" t="s">
        <v>1906</v>
      </c>
    </row>
    <row r="160" spans="1:15" ht="166.5" thickBot="1" x14ac:dyDescent="0.3">
      <c r="A160" s="156">
        <v>288</v>
      </c>
      <c r="B160" t="s">
        <v>2331</v>
      </c>
      <c r="C160" s="2" t="s">
        <v>26</v>
      </c>
      <c r="D160" s="17" t="s">
        <v>377</v>
      </c>
      <c r="E160" s="137" t="s">
        <v>129</v>
      </c>
      <c r="F160" s="50" t="s">
        <v>450</v>
      </c>
      <c r="G160" s="63" t="s">
        <v>763</v>
      </c>
      <c r="H160" s="60" t="s">
        <v>764</v>
      </c>
      <c r="I160" s="57" t="s">
        <v>765</v>
      </c>
      <c r="J160" s="58">
        <v>1</v>
      </c>
      <c r="K160" s="59">
        <v>42216</v>
      </c>
      <c r="L160" s="59">
        <v>42581</v>
      </c>
      <c r="M160" s="41">
        <f t="shared" si="2"/>
        <v>52.142857142857146</v>
      </c>
      <c r="N160" s="35">
        <v>0.95</v>
      </c>
      <c r="O160" s="137" t="s">
        <v>1907</v>
      </c>
    </row>
    <row r="161" spans="1:15" ht="166.5" thickBot="1" x14ac:dyDescent="0.3">
      <c r="A161" s="156">
        <v>289</v>
      </c>
      <c r="B161" t="s">
        <v>2332</v>
      </c>
      <c r="C161" s="2" t="s">
        <v>26</v>
      </c>
      <c r="D161" s="17" t="s">
        <v>377</v>
      </c>
      <c r="E161" s="137" t="s">
        <v>129</v>
      </c>
      <c r="F161" s="50" t="s">
        <v>450</v>
      </c>
      <c r="G161" s="63" t="s">
        <v>766</v>
      </c>
      <c r="H161" s="60" t="s">
        <v>767</v>
      </c>
      <c r="I161" s="57" t="s">
        <v>765</v>
      </c>
      <c r="J161" s="58">
        <v>1</v>
      </c>
      <c r="K161" s="59">
        <v>42216</v>
      </c>
      <c r="L161" s="59">
        <v>42581</v>
      </c>
      <c r="M161" s="41">
        <f t="shared" si="2"/>
        <v>52.142857142857146</v>
      </c>
      <c r="N161" s="35">
        <v>0.95</v>
      </c>
      <c r="O161" s="137" t="s">
        <v>1908</v>
      </c>
    </row>
    <row r="162" spans="1:15" ht="166.5" thickBot="1" x14ac:dyDescent="0.3">
      <c r="A162" s="156">
        <v>290</v>
      </c>
      <c r="B162" t="s">
        <v>2333</v>
      </c>
      <c r="C162" s="2" t="s">
        <v>26</v>
      </c>
      <c r="D162" s="20" t="s">
        <v>2741</v>
      </c>
      <c r="E162" s="137" t="s">
        <v>130</v>
      </c>
      <c r="F162" s="50" t="s">
        <v>450</v>
      </c>
      <c r="G162" s="50" t="s">
        <v>768</v>
      </c>
      <c r="H162" s="50" t="s">
        <v>769</v>
      </c>
      <c r="I162" s="50" t="s">
        <v>770</v>
      </c>
      <c r="J162" s="20">
        <v>10</v>
      </c>
      <c r="K162" s="40">
        <v>41214</v>
      </c>
      <c r="L162" s="40">
        <v>41547</v>
      </c>
      <c r="M162" s="41">
        <f t="shared" si="2"/>
        <v>47.571428571428569</v>
      </c>
      <c r="N162" s="45">
        <v>1</v>
      </c>
      <c r="O162" s="138" t="s">
        <v>1909</v>
      </c>
    </row>
    <row r="163" spans="1:15" ht="166.5" thickBot="1" x14ac:dyDescent="0.3">
      <c r="A163" s="156">
        <v>292</v>
      </c>
      <c r="B163" t="s">
        <v>2334</v>
      </c>
      <c r="C163" s="2" t="s">
        <v>26</v>
      </c>
      <c r="D163" s="17" t="s">
        <v>377</v>
      </c>
      <c r="E163" s="137" t="s">
        <v>131</v>
      </c>
      <c r="F163" s="50" t="s">
        <v>450</v>
      </c>
      <c r="G163" s="50" t="s">
        <v>771</v>
      </c>
      <c r="H163" s="50" t="s">
        <v>772</v>
      </c>
      <c r="I163" s="50" t="s">
        <v>773</v>
      </c>
      <c r="J163" s="20">
        <v>2</v>
      </c>
      <c r="K163" s="40">
        <v>41214</v>
      </c>
      <c r="L163" s="40">
        <v>41547</v>
      </c>
      <c r="M163" s="41">
        <f t="shared" si="2"/>
        <v>47.571428571428569</v>
      </c>
      <c r="N163" s="45">
        <v>1</v>
      </c>
      <c r="O163" s="138" t="s">
        <v>1910</v>
      </c>
    </row>
    <row r="164" spans="1:15" ht="166.5" thickBot="1" x14ac:dyDescent="0.3">
      <c r="A164" s="156">
        <v>294</v>
      </c>
      <c r="B164" t="s">
        <v>2335</v>
      </c>
      <c r="C164" s="2" t="s">
        <v>26</v>
      </c>
      <c r="D164" s="17" t="s">
        <v>377</v>
      </c>
      <c r="E164" s="137" t="s">
        <v>132</v>
      </c>
      <c r="F164" s="50" t="s">
        <v>450</v>
      </c>
      <c r="G164" s="50" t="s">
        <v>774</v>
      </c>
      <c r="H164" s="50" t="s">
        <v>775</v>
      </c>
      <c r="I164" s="50" t="s">
        <v>776</v>
      </c>
      <c r="J164" s="20">
        <v>1</v>
      </c>
      <c r="K164" s="40">
        <v>41440</v>
      </c>
      <c r="L164" s="40">
        <v>41455</v>
      </c>
      <c r="M164" s="41">
        <f t="shared" si="2"/>
        <v>2.1428571428571428</v>
      </c>
      <c r="N164" s="35">
        <v>1</v>
      </c>
      <c r="O164" s="137" t="s">
        <v>1911</v>
      </c>
    </row>
    <row r="165" spans="1:15" ht="166.5" thickBot="1" x14ac:dyDescent="0.3">
      <c r="A165" s="156">
        <v>295</v>
      </c>
      <c r="B165" t="s">
        <v>2336</v>
      </c>
      <c r="C165" s="2" t="s">
        <v>26</v>
      </c>
      <c r="D165" s="17" t="s">
        <v>377</v>
      </c>
      <c r="E165" s="137" t="s">
        <v>132</v>
      </c>
      <c r="F165" s="50" t="s">
        <v>450</v>
      </c>
      <c r="G165" s="50" t="s">
        <v>777</v>
      </c>
      <c r="H165" s="50" t="s">
        <v>778</v>
      </c>
      <c r="I165" s="50" t="s">
        <v>779</v>
      </c>
      <c r="J165" s="20">
        <v>1</v>
      </c>
      <c r="K165" s="40">
        <v>41456</v>
      </c>
      <c r="L165" s="40">
        <v>41486</v>
      </c>
      <c r="M165" s="41">
        <f t="shared" si="2"/>
        <v>4.2857142857142856</v>
      </c>
      <c r="N165" s="35">
        <v>1</v>
      </c>
      <c r="O165" s="12" t="s">
        <v>1911</v>
      </c>
    </row>
    <row r="166" spans="1:15" ht="166.5" thickBot="1" x14ac:dyDescent="0.3">
      <c r="A166" s="156">
        <v>302</v>
      </c>
      <c r="B166" t="s">
        <v>2337</v>
      </c>
      <c r="C166" s="2" t="s">
        <v>26</v>
      </c>
      <c r="D166" s="17" t="s">
        <v>377</v>
      </c>
      <c r="E166" s="137" t="s">
        <v>133</v>
      </c>
      <c r="F166" s="50" t="s">
        <v>450</v>
      </c>
      <c r="G166" s="50" t="s">
        <v>780</v>
      </c>
      <c r="H166" s="50" t="s">
        <v>781</v>
      </c>
      <c r="I166" s="50" t="s">
        <v>782</v>
      </c>
      <c r="J166" s="20">
        <v>1</v>
      </c>
      <c r="K166" s="165">
        <v>42247</v>
      </c>
      <c r="L166" s="165">
        <v>42582</v>
      </c>
      <c r="M166" s="41">
        <f t="shared" si="2"/>
        <v>47.857142857142854</v>
      </c>
      <c r="N166" s="35">
        <v>0.5</v>
      </c>
      <c r="O166" s="7" t="s">
        <v>1912</v>
      </c>
    </row>
    <row r="167" spans="1:15" ht="179.25" thickBot="1" x14ac:dyDescent="0.3">
      <c r="A167" s="156">
        <v>303</v>
      </c>
      <c r="B167" t="s">
        <v>2338</v>
      </c>
      <c r="C167" s="2" t="s">
        <v>26</v>
      </c>
      <c r="D167" s="20" t="s">
        <v>2741</v>
      </c>
      <c r="E167" s="137" t="s">
        <v>134</v>
      </c>
      <c r="F167" s="50" t="s">
        <v>450</v>
      </c>
      <c r="G167" s="50" t="s">
        <v>783</v>
      </c>
      <c r="H167" s="50" t="s">
        <v>784</v>
      </c>
      <c r="I167" s="50" t="s">
        <v>785</v>
      </c>
      <c r="J167" s="20">
        <v>1</v>
      </c>
      <c r="K167" s="40">
        <v>41214</v>
      </c>
      <c r="L167" s="40">
        <v>41577</v>
      </c>
      <c r="M167" s="41">
        <f t="shared" si="2"/>
        <v>51.857142857142854</v>
      </c>
      <c r="N167" s="35">
        <v>1</v>
      </c>
      <c r="O167" s="12" t="s">
        <v>1913</v>
      </c>
    </row>
    <row r="168" spans="1:15" ht="166.5" thickBot="1" x14ac:dyDescent="0.3">
      <c r="A168" s="156">
        <v>305</v>
      </c>
      <c r="B168" t="s">
        <v>2339</v>
      </c>
      <c r="C168" s="2" t="s">
        <v>26</v>
      </c>
      <c r="D168" s="20" t="s">
        <v>2741</v>
      </c>
      <c r="E168" s="137" t="s">
        <v>135</v>
      </c>
      <c r="F168" s="50" t="s">
        <v>450</v>
      </c>
      <c r="G168" s="50" t="s">
        <v>786</v>
      </c>
      <c r="H168" s="50" t="s">
        <v>787</v>
      </c>
      <c r="I168" s="50" t="s">
        <v>788</v>
      </c>
      <c r="J168" s="20">
        <v>1</v>
      </c>
      <c r="K168" s="40">
        <v>41214</v>
      </c>
      <c r="L168" s="40">
        <v>41362</v>
      </c>
      <c r="M168" s="41">
        <f t="shared" si="2"/>
        <v>21.142857142857142</v>
      </c>
      <c r="N168" s="35">
        <v>1</v>
      </c>
      <c r="O168" s="7" t="s">
        <v>1914</v>
      </c>
    </row>
    <row r="169" spans="1:15" ht="166.5" thickBot="1" x14ac:dyDescent="0.3">
      <c r="A169" s="156">
        <v>307</v>
      </c>
      <c r="B169" t="s">
        <v>2340</v>
      </c>
      <c r="C169" s="2" t="s">
        <v>26</v>
      </c>
      <c r="D169" s="20" t="s">
        <v>2740</v>
      </c>
      <c r="E169" s="137" t="s">
        <v>136</v>
      </c>
      <c r="F169" s="50" t="s">
        <v>450</v>
      </c>
      <c r="G169" s="50" t="s">
        <v>789</v>
      </c>
      <c r="H169" s="50" t="s">
        <v>790</v>
      </c>
      <c r="I169" s="50" t="s">
        <v>788</v>
      </c>
      <c r="J169" s="20">
        <v>1</v>
      </c>
      <c r="K169" s="40">
        <v>41214</v>
      </c>
      <c r="L169" s="40">
        <v>41547</v>
      </c>
      <c r="M169" s="41">
        <f t="shared" si="2"/>
        <v>47.571428571428569</v>
      </c>
      <c r="N169" s="35">
        <v>1</v>
      </c>
      <c r="O169" s="7" t="s">
        <v>1915</v>
      </c>
    </row>
    <row r="170" spans="1:15" ht="153.75" thickBot="1" x14ac:dyDescent="0.3">
      <c r="A170" s="156">
        <v>308</v>
      </c>
      <c r="B170" t="s">
        <v>2341</v>
      </c>
      <c r="C170" s="2" t="s">
        <v>26</v>
      </c>
      <c r="D170" s="20" t="s">
        <v>2741</v>
      </c>
      <c r="E170" s="137" t="s">
        <v>137</v>
      </c>
      <c r="F170" s="50" t="s">
        <v>450</v>
      </c>
      <c r="G170" s="50" t="s">
        <v>791</v>
      </c>
      <c r="H170" s="50" t="s">
        <v>792</v>
      </c>
      <c r="I170" s="50" t="s">
        <v>793</v>
      </c>
      <c r="J170" s="20">
        <v>4</v>
      </c>
      <c r="K170" s="40">
        <v>41214</v>
      </c>
      <c r="L170" s="40">
        <v>41455</v>
      </c>
      <c r="M170" s="41">
        <f t="shared" si="2"/>
        <v>34.428571428571431</v>
      </c>
      <c r="N170" s="45">
        <v>1</v>
      </c>
      <c r="O170" s="138" t="s">
        <v>1916</v>
      </c>
    </row>
    <row r="171" spans="1:15" ht="153.75" thickBot="1" x14ac:dyDescent="0.3">
      <c r="A171" s="156">
        <v>309</v>
      </c>
      <c r="B171" t="s">
        <v>2342</v>
      </c>
      <c r="C171" s="2" t="s">
        <v>26</v>
      </c>
      <c r="D171" s="23" t="s">
        <v>2741</v>
      </c>
      <c r="E171" s="137" t="s">
        <v>138</v>
      </c>
      <c r="F171" s="50" t="s">
        <v>450</v>
      </c>
      <c r="G171" s="50" t="s">
        <v>794</v>
      </c>
      <c r="H171" s="50" t="s">
        <v>795</v>
      </c>
      <c r="I171" s="50" t="s">
        <v>795</v>
      </c>
      <c r="J171" s="20">
        <v>0</v>
      </c>
      <c r="K171" s="40">
        <v>41275</v>
      </c>
      <c r="L171" s="40">
        <v>41639</v>
      </c>
      <c r="M171" s="41">
        <f t="shared" si="2"/>
        <v>52</v>
      </c>
      <c r="N171" s="35">
        <v>1</v>
      </c>
      <c r="O171" s="133" t="s">
        <v>794</v>
      </c>
    </row>
    <row r="172" spans="1:15" ht="166.5" thickBot="1" x14ac:dyDescent="0.3">
      <c r="A172" s="156">
        <v>310</v>
      </c>
      <c r="B172" t="s">
        <v>2343</v>
      </c>
      <c r="C172" s="2" t="s">
        <v>26</v>
      </c>
      <c r="D172" s="20" t="s">
        <v>2740</v>
      </c>
      <c r="E172" s="137" t="s">
        <v>139</v>
      </c>
      <c r="F172" s="50" t="s">
        <v>450</v>
      </c>
      <c r="G172" s="50" t="s">
        <v>796</v>
      </c>
      <c r="H172" s="50" t="s">
        <v>795</v>
      </c>
      <c r="I172" s="50" t="s">
        <v>795</v>
      </c>
      <c r="J172" s="20">
        <v>0</v>
      </c>
      <c r="K172" s="40">
        <v>41275</v>
      </c>
      <c r="L172" s="40">
        <v>41639</v>
      </c>
      <c r="M172" s="41">
        <f t="shared" si="2"/>
        <v>52</v>
      </c>
      <c r="N172" s="35">
        <v>1</v>
      </c>
      <c r="O172" s="133" t="s">
        <v>796</v>
      </c>
    </row>
    <row r="173" spans="1:15" ht="166.5" thickBot="1" x14ac:dyDescent="0.3">
      <c r="A173" s="156">
        <v>312</v>
      </c>
      <c r="B173" t="s">
        <v>2344</v>
      </c>
      <c r="C173" s="2" t="s">
        <v>26</v>
      </c>
      <c r="D173" s="20" t="s">
        <v>2740</v>
      </c>
      <c r="E173" s="137" t="s">
        <v>140</v>
      </c>
      <c r="F173" s="50" t="s">
        <v>450</v>
      </c>
      <c r="G173" s="50" t="s">
        <v>797</v>
      </c>
      <c r="H173" s="50" t="s">
        <v>798</v>
      </c>
      <c r="I173" s="50" t="s">
        <v>799</v>
      </c>
      <c r="J173" s="20">
        <v>2</v>
      </c>
      <c r="K173" s="40">
        <v>41183</v>
      </c>
      <c r="L173" s="40">
        <v>41547</v>
      </c>
      <c r="M173" s="41">
        <f t="shared" si="2"/>
        <v>52</v>
      </c>
      <c r="N173" s="35">
        <v>1</v>
      </c>
      <c r="O173" s="133" t="s">
        <v>1917</v>
      </c>
    </row>
    <row r="174" spans="1:15" ht="166.5" thickBot="1" x14ac:dyDescent="0.3">
      <c r="A174" s="156">
        <v>314</v>
      </c>
      <c r="B174" t="s">
        <v>2345</v>
      </c>
      <c r="C174" s="2" t="s">
        <v>26</v>
      </c>
      <c r="D174" s="23" t="s">
        <v>2741</v>
      </c>
      <c r="E174" s="137" t="s">
        <v>141</v>
      </c>
      <c r="F174" s="50" t="s">
        <v>450</v>
      </c>
      <c r="G174" s="50" t="s">
        <v>800</v>
      </c>
      <c r="H174" s="50" t="s">
        <v>379</v>
      </c>
      <c r="I174" s="50" t="s">
        <v>795</v>
      </c>
      <c r="J174" s="20">
        <v>0</v>
      </c>
      <c r="K174" s="64">
        <v>41275</v>
      </c>
      <c r="L174" s="64">
        <v>41639</v>
      </c>
      <c r="M174" s="41">
        <f t="shared" si="2"/>
        <v>52</v>
      </c>
      <c r="N174" s="35">
        <v>1</v>
      </c>
      <c r="O174" s="133" t="s">
        <v>1918</v>
      </c>
    </row>
    <row r="175" spans="1:15" ht="115.5" thickBot="1" x14ac:dyDescent="0.3">
      <c r="A175" s="156">
        <v>315</v>
      </c>
      <c r="B175" t="s">
        <v>2346</v>
      </c>
      <c r="C175" s="2" t="s">
        <v>26</v>
      </c>
      <c r="D175" s="23" t="s">
        <v>2741</v>
      </c>
      <c r="E175" s="137" t="s">
        <v>142</v>
      </c>
      <c r="F175" s="50" t="s">
        <v>450</v>
      </c>
      <c r="G175" s="50" t="s">
        <v>800</v>
      </c>
      <c r="H175" s="50" t="s">
        <v>379</v>
      </c>
      <c r="I175" s="50" t="s">
        <v>795</v>
      </c>
      <c r="J175" s="20">
        <v>0</v>
      </c>
      <c r="K175" s="64">
        <v>41275</v>
      </c>
      <c r="L175" s="64">
        <v>41639</v>
      </c>
      <c r="M175" s="41">
        <f t="shared" si="2"/>
        <v>52</v>
      </c>
      <c r="N175" s="35">
        <v>1</v>
      </c>
      <c r="O175" s="133" t="s">
        <v>1918</v>
      </c>
    </row>
    <row r="176" spans="1:15" ht="179.25" thickBot="1" x14ac:dyDescent="0.3">
      <c r="A176" s="156">
        <v>316</v>
      </c>
      <c r="B176" t="s">
        <v>2347</v>
      </c>
      <c r="C176" s="2" t="s">
        <v>26</v>
      </c>
      <c r="D176" s="20" t="s">
        <v>2740</v>
      </c>
      <c r="E176" s="137" t="s">
        <v>143</v>
      </c>
      <c r="F176" s="50" t="s">
        <v>450</v>
      </c>
      <c r="G176" s="50" t="s">
        <v>801</v>
      </c>
      <c r="H176" s="50" t="s">
        <v>802</v>
      </c>
      <c r="I176" s="50" t="s">
        <v>799</v>
      </c>
      <c r="J176" s="20">
        <v>2</v>
      </c>
      <c r="K176" s="40">
        <v>41183</v>
      </c>
      <c r="L176" s="40">
        <v>41548</v>
      </c>
      <c r="M176" s="41">
        <f t="shared" si="2"/>
        <v>52.142857142857146</v>
      </c>
      <c r="N176" s="35">
        <v>1</v>
      </c>
      <c r="O176" s="133" t="s">
        <v>1919</v>
      </c>
    </row>
    <row r="177" spans="1:15" ht="204.75" thickBot="1" x14ac:dyDescent="0.3">
      <c r="A177" s="156">
        <v>320</v>
      </c>
      <c r="B177" t="s">
        <v>2348</v>
      </c>
      <c r="C177" s="2" t="s">
        <v>26</v>
      </c>
      <c r="D177" s="23" t="s">
        <v>2741</v>
      </c>
      <c r="E177" s="137" t="s">
        <v>144</v>
      </c>
      <c r="F177" s="50" t="s">
        <v>450</v>
      </c>
      <c r="G177" s="50" t="s">
        <v>803</v>
      </c>
      <c r="H177" s="50" t="s">
        <v>804</v>
      </c>
      <c r="I177" s="50" t="s">
        <v>805</v>
      </c>
      <c r="J177" s="20">
        <v>2</v>
      </c>
      <c r="K177" s="40">
        <v>41183</v>
      </c>
      <c r="L177" s="40">
        <v>41548</v>
      </c>
      <c r="M177" s="41">
        <f t="shared" si="2"/>
        <v>52.142857142857146</v>
      </c>
      <c r="N177" s="35">
        <v>1</v>
      </c>
      <c r="O177" s="133" t="s">
        <v>1920</v>
      </c>
    </row>
    <row r="178" spans="1:15" ht="166.5" thickBot="1" x14ac:dyDescent="0.3">
      <c r="A178" s="156">
        <v>321</v>
      </c>
      <c r="B178" t="s">
        <v>2349</v>
      </c>
      <c r="C178" s="2" t="s">
        <v>26</v>
      </c>
      <c r="D178" s="19" t="s">
        <v>2740</v>
      </c>
      <c r="E178" s="137" t="s">
        <v>145</v>
      </c>
      <c r="F178" s="43" t="s">
        <v>806</v>
      </c>
      <c r="G178" s="50" t="s">
        <v>807</v>
      </c>
      <c r="H178" s="50" t="s">
        <v>808</v>
      </c>
      <c r="I178" s="50" t="s">
        <v>809</v>
      </c>
      <c r="J178" s="20">
        <v>1</v>
      </c>
      <c r="K178" s="40">
        <v>41334</v>
      </c>
      <c r="L178" s="40">
        <v>41394</v>
      </c>
      <c r="M178" s="41">
        <f t="shared" si="2"/>
        <v>8.5714285714285712</v>
      </c>
      <c r="N178" s="35">
        <v>1</v>
      </c>
      <c r="O178" s="133" t="s">
        <v>1921</v>
      </c>
    </row>
    <row r="179" spans="1:15" ht="166.5" thickBot="1" x14ac:dyDescent="0.3">
      <c r="A179" s="156">
        <v>323</v>
      </c>
      <c r="B179" t="s">
        <v>2350</v>
      </c>
      <c r="C179" s="2" t="s">
        <v>26</v>
      </c>
      <c r="D179" s="24" t="s">
        <v>2741</v>
      </c>
      <c r="E179" s="137" t="s">
        <v>146</v>
      </c>
      <c r="F179" s="4" t="s">
        <v>810</v>
      </c>
      <c r="G179" s="50" t="s">
        <v>811</v>
      </c>
      <c r="H179" s="50" t="s">
        <v>812</v>
      </c>
      <c r="I179" s="50" t="s">
        <v>813</v>
      </c>
      <c r="J179" s="20">
        <v>1</v>
      </c>
      <c r="K179" s="40">
        <v>41306</v>
      </c>
      <c r="L179" s="40">
        <v>41360</v>
      </c>
      <c r="M179" s="41">
        <f t="shared" si="2"/>
        <v>7.7142857142857144</v>
      </c>
      <c r="N179" s="35">
        <v>1</v>
      </c>
      <c r="O179" s="133" t="s">
        <v>1922</v>
      </c>
    </row>
    <row r="180" spans="1:15" ht="166.5" thickBot="1" x14ac:dyDescent="0.3">
      <c r="A180" s="156">
        <v>326</v>
      </c>
      <c r="B180" t="s">
        <v>2351</v>
      </c>
      <c r="C180" s="2" t="s">
        <v>26</v>
      </c>
      <c r="D180" s="17" t="s">
        <v>377</v>
      </c>
      <c r="E180" s="137" t="s">
        <v>147</v>
      </c>
      <c r="F180" s="43" t="s">
        <v>814</v>
      </c>
      <c r="G180" s="50" t="s">
        <v>815</v>
      </c>
      <c r="H180" s="50" t="s">
        <v>816</v>
      </c>
      <c r="I180" s="50" t="s">
        <v>817</v>
      </c>
      <c r="J180" s="20">
        <v>2</v>
      </c>
      <c r="K180" s="40">
        <v>41337</v>
      </c>
      <c r="L180" s="40">
        <v>41516</v>
      </c>
      <c r="M180" s="41">
        <f t="shared" si="2"/>
        <v>25.571428571428573</v>
      </c>
      <c r="N180" s="35">
        <v>1</v>
      </c>
      <c r="O180" s="133" t="s">
        <v>1923</v>
      </c>
    </row>
    <row r="181" spans="1:15" ht="166.5" thickBot="1" x14ac:dyDescent="0.3">
      <c r="A181" s="156">
        <v>327</v>
      </c>
      <c r="B181" t="s">
        <v>2352</v>
      </c>
      <c r="C181" s="2" t="s">
        <v>26</v>
      </c>
      <c r="D181" s="17" t="s">
        <v>377</v>
      </c>
      <c r="E181" s="137" t="s">
        <v>147</v>
      </c>
      <c r="F181" s="43" t="s">
        <v>814</v>
      </c>
      <c r="G181" s="50" t="s">
        <v>818</v>
      </c>
      <c r="H181" s="50" t="s">
        <v>819</v>
      </c>
      <c r="I181" s="50" t="s">
        <v>820</v>
      </c>
      <c r="J181" s="20">
        <v>2</v>
      </c>
      <c r="K181" s="40">
        <v>41394</v>
      </c>
      <c r="L181" s="40">
        <v>41547</v>
      </c>
      <c r="M181" s="41">
        <f t="shared" si="2"/>
        <v>21.857142857142858</v>
      </c>
      <c r="N181" s="35">
        <v>1</v>
      </c>
      <c r="O181" s="133" t="s">
        <v>1923</v>
      </c>
    </row>
    <row r="182" spans="1:15" ht="166.5" thickBot="1" x14ac:dyDescent="0.3">
      <c r="A182" s="156">
        <v>328</v>
      </c>
      <c r="B182" t="s">
        <v>2353</v>
      </c>
      <c r="C182" s="2" t="s">
        <v>26</v>
      </c>
      <c r="D182" s="20" t="s">
        <v>2740</v>
      </c>
      <c r="E182" s="137" t="s">
        <v>148</v>
      </c>
      <c r="F182" s="65" t="s">
        <v>821</v>
      </c>
      <c r="G182" s="50" t="s">
        <v>822</v>
      </c>
      <c r="H182" s="50" t="s">
        <v>823</v>
      </c>
      <c r="I182" s="50" t="s">
        <v>824</v>
      </c>
      <c r="J182" s="20">
        <v>2</v>
      </c>
      <c r="K182" s="40">
        <v>41394</v>
      </c>
      <c r="L182" s="40">
        <v>41547</v>
      </c>
      <c r="M182" s="41">
        <f t="shared" si="2"/>
        <v>21.857142857142858</v>
      </c>
      <c r="N182" s="35">
        <v>1</v>
      </c>
      <c r="O182" s="133" t="s">
        <v>1924</v>
      </c>
    </row>
    <row r="183" spans="1:15" ht="166.5" thickBot="1" x14ac:dyDescent="0.3">
      <c r="A183" s="156">
        <v>329</v>
      </c>
      <c r="B183" t="s">
        <v>2354</v>
      </c>
      <c r="C183" s="2" t="s">
        <v>26</v>
      </c>
      <c r="D183" s="20" t="s">
        <v>2740</v>
      </c>
      <c r="E183" s="137" t="s">
        <v>148</v>
      </c>
      <c r="F183" s="65" t="s">
        <v>825</v>
      </c>
      <c r="G183" s="50" t="s">
        <v>826</v>
      </c>
      <c r="H183" s="50" t="s">
        <v>827</v>
      </c>
      <c r="I183" s="50" t="s">
        <v>828</v>
      </c>
      <c r="J183" s="20">
        <v>2</v>
      </c>
      <c r="K183" s="40">
        <v>41306</v>
      </c>
      <c r="L183" s="40">
        <v>41639</v>
      </c>
      <c r="M183" s="41">
        <f t="shared" si="2"/>
        <v>47.571428571428569</v>
      </c>
      <c r="N183" s="35">
        <v>1</v>
      </c>
      <c r="O183" s="133" t="s">
        <v>1925</v>
      </c>
    </row>
    <row r="184" spans="1:15" ht="128.25" thickBot="1" x14ac:dyDescent="0.3">
      <c r="A184" s="156">
        <v>331</v>
      </c>
      <c r="B184" t="s">
        <v>2355</v>
      </c>
      <c r="C184" s="2" t="s">
        <v>26</v>
      </c>
      <c r="D184" s="19" t="s">
        <v>2741</v>
      </c>
      <c r="E184" s="137" t="s">
        <v>149</v>
      </c>
      <c r="F184" s="65" t="s">
        <v>829</v>
      </c>
      <c r="G184" s="19" t="s">
        <v>830</v>
      </c>
      <c r="H184" s="19" t="s">
        <v>830</v>
      </c>
      <c r="I184" s="50" t="s">
        <v>831</v>
      </c>
      <c r="J184" s="20">
        <v>1</v>
      </c>
      <c r="K184" s="40">
        <v>41306</v>
      </c>
      <c r="L184" s="40">
        <v>41360</v>
      </c>
      <c r="M184" s="41">
        <f t="shared" si="2"/>
        <v>7.7142857142857144</v>
      </c>
      <c r="N184" s="35">
        <v>0.85</v>
      </c>
      <c r="O184" s="133" t="s">
        <v>1926</v>
      </c>
    </row>
    <row r="185" spans="1:15" ht="166.5" thickBot="1" x14ac:dyDescent="0.3">
      <c r="A185" s="156">
        <v>333</v>
      </c>
      <c r="B185" t="s">
        <v>2356</v>
      </c>
      <c r="C185" s="2" t="s">
        <v>26</v>
      </c>
      <c r="D185" s="25" t="s">
        <v>377</v>
      </c>
      <c r="E185" s="137" t="s">
        <v>150</v>
      </c>
      <c r="F185" s="66" t="s">
        <v>832</v>
      </c>
      <c r="G185" s="67" t="s">
        <v>833</v>
      </c>
      <c r="H185" s="67" t="s">
        <v>834</v>
      </c>
      <c r="I185" s="67" t="s">
        <v>835</v>
      </c>
      <c r="J185" s="26">
        <v>1</v>
      </c>
      <c r="K185" s="68">
        <v>41337</v>
      </c>
      <c r="L185" s="68">
        <v>41639</v>
      </c>
      <c r="M185" s="69">
        <f t="shared" si="2"/>
        <v>43.142857142857146</v>
      </c>
      <c r="N185" s="70">
        <v>1</v>
      </c>
      <c r="O185" s="133" t="s">
        <v>1926</v>
      </c>
    </row>
    <row r="186" spans="1:15" ht="153.75" thickBot="1" x14ac:dyDescent="0.3">
      <c r="A186" s="156">
        <v>334</v>
      </c>
      <c r="B186" t="s">
        <v>2357</v>
      </c>
      <c r="C186" s="2" t="s">
        <v>26</v>
      </c>
      <c r="D186" s="20" t="s">
        <v>2740</v>
      </c>
      <c r="E186" s="137" t="s">
        <v>151</v>
      </c>
      <c r="F186" s="71" t="s">
        <v>836</v>
      </c>
      <c r="G186" s="50" t="s">
        <v>837</v>
      </c>
      <c r="H186" s="50" t="s">
        <v>838</v>
      </c>
      <c r="I186" s="50" t="s">
        <v>839</v>
      </c>
      <c r="J186" s="20">
        <v>4</v>
      </c>
      <c r="K186" s="40">
        <v>41306</v>
      </c>
      <c r="L186" s="40">
        <v>41639</v>
      </c>
      <c r="M186" s="41">
        <f t="shared" si="2"/>
        <v>47.571428571428569</v>
      </c>
      <c r="N186" s="35">
        <v>1</v>
      </c>
      <c r="O186" s="133" t="s">
        <v>1927</v>
      </c>
    </row>
    <row r="187" spans="1:15" ht="153.75" thickBot="1" x14ac:dyDescent="0.3">
      <c r="A187" s="156">
        <v>335</v>
      </c>
      <c r="B187" t="s">
        <v>2358</v>
      </c>
      <c r="C187" s="2" t="s">
        <v>26</v>
      </c>
      <c r="D187" s="20" t="s">
        <v>2740</v>
      </c>
      <c r="E187" s="137" t="s">
        <v>151</v>
      </c>
      <c r="F187" s="71" t="s">
        <v>836</v>
      </c>
      <c r="G187" s="50" t="s">
        <v>840</v>
      </c>
      <c r="H187" s="50" t="s">
        <v>841</v>
      </c>
      <c r="I187" s="50" t="s">
        <v>842</v>
      </c>
      <c r="J187" s="20">
        <v>4</v>
      </c>
      <c r="K187" s="40">
        <v>41306</v>
      </c>
      <c r="L187" s="40">
        <v>41639</v>
      </c>
      <c r="M187" s="41">
        <f t="shared" si="2"/>
        <v>47.571428571428569</v>
      </c>
      <c r="N187" s="35">
        <v>1</v>
      </c>
      <c r="O187" s="133" t="s">
        <v>1928</v>
      </c>
    </row>
    <row r="188" spans="1:15" ht="217.5" thickBot="1" x14ac:dyDescent="0.3">
      <c r="A188" s="156">
        <v>336</v>
      </c>
      <c r="B188" t="s">
        <v>2359</v>
      </c>
      <c r="C188" s="2" t="s">
        <v>26</v>
      </c>
      <c r="D188" s="19" t="s">
        <v>2741</v>
      </c>
      <c r="E188" s="137" t="s">
        <v>152</v>
      </c>
      <c r="F188" s="71" t="s">
        <v>843</v>
      </c>
      <c r="G188" s="50" t="s">
        <v>844</v>
      </c>
      <c r="H188" s="50" t="s">
        <v>845</v>
      </c>
      <c r="I188" s="50" t="s">
        <v>846</v>
      </c>
      <c r="J188" s="20">
        <v>1</v>
      </c>
      <c r="K188" s="40">
        <v>41337</v>
      </c>
      <c r="L188" s="40">
        <v>41639</v>
      </c>
      <c r="M188" s="41">
        <f t="shared" si="2"/>
        <v>43.142857142857146</v>
      </c>
      <c r="N188" s="35">
        <v>1</v>
      </c>
      <c r="O188" s="133" t="s">
        <v>1929</v>
      </c>
    </row>
    <row r="189" spans="1:15" ht="153.75" thickBot="1" x14ac:dyDescent="0.3">
      <c r="A189" s="156">
        <v>338</v>
      </c>
      <c r="B189" t="s">
        <v>2360</v>
      </c>
      <c r="C189" s="2" t="s">
        <v>26</v>
      </c>
      <c r="D189" s="20" t="s">
        <v>2740</v>
      </c>
      <c r="E189" s="137" t="s">
        <v>153</v>
      </c>
      <c r="F189" s="50" t="s">
        <v>847</v>
      </c>
      <c r="G189" s="50" t="s">
        <v>848</v>
      </c>
      <c r="H189" s="50" t="s">
        <v>849</v>
      </c>
      <c r="I189" s="50" t="s">
        <v>850</v>
      </c>
      <c r="J189" s="20">
        <v>4</v>
      </c>
      <c r="K189" s="40">
        <v>41289</v>
      </c>
      <c r="L189" s="40">
        <v>41638</v>
      </c>
      <c r="M189" s="41">
        <f t="shared" si="2"/>
        <v>49.857142857142854</v>
      </c>
      <c r="N189" s="35">
        <v>1</v>
      </c>
      <c r="O189" s="12" t="s">
        <v>1930</v>
      </c>
    </row>
    <row r="190" spans="1:15" ht="204.75" thickBot="1" x14ac:dyDescent="0.3">
      <c r="A190" s="156">
        <v>339</v>
      </c>
      <c r="B190" t="s">
        <v>2361</v>
      </c>
      <c r="C190" s="2" t="s">
        <v>26</v>
      </c>
      <c r="D190" s="20" t="s">
        <v>2740</v>
      </c>
      <c r="E190" s="137" t="s">
        <v>153</v>
      </c>
      <c r="F190" s="50" t="s">
        <v>847</v>
      </c>
      <c r="G190" s="50" t="s">
        <v>851</v>
      </c>
      <c r="H190" s="50" t="s">
        <v>852</v>
      </c>
      <c r="I190" s="50" t="s">
        <v>853</v>
      </c>
      <c r="J190" s="20">
        <v>1</v>
      </c>
      <c r="K190" s="40">
        <v>41289</v>
      </c>
      <c r="L190" s="40">
        <v>41379</v>
      </c>
      <c r="M190" s="41">
        <f t="shared" si="2"/>
        <v>12.857142857142858</v>
      </c>
      <c r="N190" s="35">
        <v>1</v>
      </c>
      <c r="O190" s="7" t="s">
        <v>1931</v>
      </c>
    </row>
    <row r="191" spans="1:15" ht="128.25" thickBot="1" x14ac:dyDescent="0.3">
      <c r="A191" s="156">
        <v>341</v>
      </c>
      <c r="B191" t="s">
        <v>2362</v>
      </c>
      <c r="C191" s="2" t="s">
        <v>26</v>
      </c>
      <c r="D191" s="20" t="s">
        <v>2740</v>
      </c>
      <c r="E191" s="137" t="s">
        <v>154</v>
      </c>
      <c r="F191" s="65" t="s">
        <v>854</v>
      </c>
      <c r="G191" s="50" t="s">
        <v>855</v>
      </c>
      <c r="H191" s="50" t="s">
        <v>856</v>
      </c>
      <c r="I191" s="50" t="s">
        <v>857</v>
      </c>
      <c r="J191" s="20">
        <v>4</v>
      </c>
      <c r="K191" s="40">
        <v>41289</v>
      </c>
      <c r="L191" s="40">
        <v>41638</v>
      </c>
      <c r="M191" s="41">
        <f t="shared" si="2"/>
        <v>49.857142857142854</v>
      </c>
      <c r="N191" s="35">
        <v>1</v>
      </c>
      <c r="O191" s="7" t="s">
        <v>1932</v>
      </c>
    </row>
    <row r="192" spans="1:15" ht="166.5" thickBot="1" x14ac:dyDescent="0.3">
      <c r="A192" s="156">
        <v>342</v>
      </c>
      <c r="B192" t="s">
        <v>2363</v>
      </c>
      <c r="C192" s="2" t="s">
        <v>26</v>
      </c>
      <c r="D192" s="20" t="s">
        <v>2740</v>
      </c>
      <c r="E192" s="137" t="s">
        <v>154</v>
      </c>
      <c r="F192" s="65" t="s">
        <v>854</v>
      </c>
      <c r="G192" s="50" t="s">
        <v>858</v>
      </c>
      <c r="H192" s="50" t="s">
        <v>859</v>
      </c>
      <c r="I192" s="50" t="s">
        <v>860</v>
      </c>
      <c r="J192" s="20">
        <v>4</v>
      </c>
      <c r="K192" s="40">
        <v>41289</v>
      </c>
      <c r="L192" s="40">
        <v>41638</v>
      </c>
      <c r="M192" s="41">
        <f t="shared" si="2"/>
        <v>49.857142857142854</v>
      </c>
      <c r="N192" s="45">
        <v>1</v>
      </c>
      <c r="O192" s="7" t="s">
        <v>1933</v>
      </c>
    </row>
    <row r="193" spans="1:15" ht="128.25" thickBot="1" x14ac:dyDescent="0.3">
      <c r="A193" s="156">
        <v>343</v>
      </c>
      <c r="B193" t="s">
        <v>2364</v>
      </c>
      <c r="C193" s="2" t="s">
        <v>26</v>
      </c>
      <c r="D193" s="20" t="s">
        <v>2740</v>
      </c>
      <c r="E193" s="137" t="s">
        <v>154</v>
      </c>
      <c r="F193" s="65" t="s">
        <v>854</v>
      </c>
      <c r="G193" s="50" t="s">
        <v>861</v>
      </c>
      <c r="H193" s="50" t="s">
        <v>859</v>
      </c>
      <c r="I193" s="50" t="s">
        <v>862</v>
      </c>
      <c r="J193" s="20">
        <v>4</v>
      </c>
      <c r="K193" s="40">
        <v>41289</v>
      </c>
      <c r="L193" s="40">
        <v>41638</v>
      </c>
      <c r="M193" s="41">
        <f t="shared" si="2"/>
        <v>49.857142857142854</v>
      </c>
      <c r="N193" s="35">
        <v>1</v>
      </c>
      <c r="O193" s="7" t="s">
        <v>1934</v>
      </c>
    </row>
    <row r="194" spans="1:15" ht="115.5" thickBot="1" x14ac:dyDescent="0.3">
      <c r="A194" s="156">
        <v>345</v>
      </c>
      <c r="B194" t="s">
        <v>2365</v>
      </c>
      <c r="C194" s="2" t="s">
        <v>26</v>
      </c>
      <c r="D194" s="20" t="s">
        <v>2741</v>
      </c>
      <c r="E194" s="137" t="s">
        <v>155</v>
      </c>
      <c r="F194" s="50" t="s">
        <v>863</v>
      </c>
      <c r="G194" s="50" t="s">
        <v>864</v>
      </c>
      <c r="H194" s="50" t="s">
        <v>865</v>
      </c>
      <c r="I194" s="50" t="s">
        <v>866</v>
      </c>
      <c r="J194" s="20">
        <v>4</v>
      </c>
      <c r="K194" s="40">
        <v>41289</v>
      </c>
      <c r="L194" s="40">
        <v>41638</v>
      </c>
      <c r="M194" s="41">
        <f t="shared" si="2"/>
        <v>49.857142857142854</v>
      </c>
      <c r="N194" s="35">
        <v>1</v>
      </c>
      <c r="O194" s="32" t="s">
        <v>1935</v>
      </c>
    </row>
    <row r="195" spans="1:15" ht="204.75" thickBot="1" x14ac:dyDescent="0.3">
      <c r="A195" s="156">
        <v>347</v>
      </c>
      <c r="B195" t="s">
        <v>2366</v>
      </c>
      <c r="C195" s="2" t="s">
        <v>26</v>
      </c>
      <c r="D195" s="20" t="s">
        <v>2741</v>
      </c>
      <c r="E195" s="137" t="s">
        <v>156</v>
      </c>
      <c r="F195" s="50" t="s">
        <v>867</v>
      </c>
      <c r="G195" s="50" t="s">
        <v>868</v>
      </c>
      <c r="H195" s="50" t="s">
        <v>869</v>
      </c>
      <c r="I195" s="50" t="s">
        <v>870</v>
      </c>
      <c r="J195" s="20">
        <v>1</v>
      </c>
      <c r="K195" s="40">
        <v>42164</v>
      </c>
      <c r="L195" s="40">
        <v>42530</v>
      </c>
      <c r="M195" s="41">
        <f t="shared" si="2"/>
        <v>52.285714285714285</v>
      </c>
      <c r="N195" s="35">
        <v>0.45</v>
      </c>
      <c r="O195" s="134" t="s">
        <v>1936</v>
      </c>
    </row>
    <row r="196" spans="1:15" ht="153.75" thickBot="1" x14ac:dyDescent="0.3">
      <c r="A196" s="156">
        <v>348</v>
      </c>
      <c r="B196" t="s">
        <v>2367</v>
      </c>
      <c r="C196" s="2" t="s">
        <v>26</v>
      </c>
      <c r="D196" s="20" t="s">
        <v>2741</v>
      </c>
      <c r="E196" s="137" t="s">
        <v>156</v>
      </c>
      <c r="F196" s="50" t="s">
        <v>867</v>
      </c>
      <c r="G196" s="50" t="s">
        <v>871</v>
      </c>
      <c r="H196" s="50" t="s">
        <v>872</v>
      </c>
      <c r="I196" s="50" t="s">
        <v>873</v>
      </c>
      <c r="J196" s="20">
        <v>4</v>
      </c>
      <c r="K196" s="40">
        <v>41289</v>
      </c>
      <c r="L196" s="40">
        <v>41638</v>
      </c>
      <c r="M196" s="41">
        <f t="shared" si="2"/>
        <v>49.857142857142854</v>
      </c>
      <c r="N196" s="35">
        <v>1</v>
      </c>
      <c r="O196" s="7" t="s">
        <v>1937</v>
      </c>
    </row>
    <row r="197" spans="1:15" ht="153.75" thickBot="1" x14ac:dyDescent="0.3">
      <c r="A197" s="156">
        <v>349</v>
      </c>
      <c r="B197" t="s">
        <v>2368</v>
      </c>
      <c r="C197" s="2" t="s">
        <v>26</v>
      </c>
      <c r="D197" s="20" t="s">
        <v>2741</v>
      </c>
      <c r="E197" s="137" t="s">
        <v>156</v>
      </c>
      <c r="F197" s="50" t="s">
        <v>867</v>
      </c>
      <c r="G197" s="50" t="s">
        <v>874</v>
      </c>
      <c r="H197" s="50" t="s">
        <v>875</v>
      </c>
      <c r="I197" s="50" t="s">
        <v>876</v>
      </c>
      <c r="J197" s="24">
        <v>4</v>
      </c>
      <c r="K197" s="40">
        <v>41289</v>
      </c>
      <c r="L197" s="40">
        <v>41638</v>
      </c>
      <c r="M197" s="41">
        <f t="shared" si="2"/>
        <v>49.857142857142854</v>
      </c>
      <c r="N197" s="35">
        <v>1</v>
      </c>
      <c r="O197" s="7" t="s">
        <v>1938</v>
      </c>
    </row>
    <row r="198" spans="1:15" ht="153.75" thickBot="1" x14ac:dyDescent="0.3">
      <c r="A198" s="156">
        <v>354</v>
      </c>
      <c r="B198" t="s">
        <v>2369</v>
      </c>
      <c r="C198" s="2" t="s">
        <v>26</v>
      </c>
      <c r="D198" s="20" t="s">
        <v>2741</v>
      </c>
      <c r="E198" s="137" t="s">
        <v>157</v>
      </c>
      <c r="F198" s="71" t="s">
        <v>877</v>
      </c>
      <c r="G198" s="50" t="s">
        <v>878</v>
      </c>
      <c r="H198" s="50" t="s">
        <v>879</v>
      </c>
      <c r="I198" s="50" t="s">
        <v>880</v>
      </c>
      <c r="J198" s="20">
        <v>1</v>
      </c>
      <c r="K198" s="40">
        <v>41334</v>
      </c>
      <c r="L198" s="40">
        <v>41639</v>
      </c>
      <c r="M198" s="41">
        <f t="shared" si="2"/>
        <v>43.571428571428569</v>
      </c>
      <c r="N198" s="35">
        <v>1</v>
      </c>
      <c r="O198" s="133" t="s">
        <v>1939</v>
      </c>
    </row>
    <row r="199" spans="1:15" ht="153.75" thickBot="1" x14ac:dyDescent="0.3">
      <c r="A199" s="156">
        <v>355</v>
      </c>
      <c r="B199" t="s">
        <v>2370</v>
      </c>
      <c r="C199" s="2" t="s">
        <v>26</v>
      </c>
      <c r="D199" s="20" t="s">
        <v>2741</v>
      </c>
      <c r="E199" s="137" t="s">
        <v>157</v>
      </c>
      <c r="F199" s="71" t="s">
        <v>877</v>
      </c>
      <c r="G199" s="50" t="s">
        <v>881</v>
      </c>
      <c r="H199" s="50" t="s">
        <v>882</v>
      </c>
      <c r="I199" s="50" t="s">
        <v>883</v>
      </c>
      <c r="J199" s="20">
        <v>1</v>
      </c>
      <c r="K199" s="40">
        <v>41334</v>
      </c>
      <c r="L199" s="40">
        <v>41639</v>
      </c>
      <c r="M199" s="41">
        <f t="shared" si="2"/>
        <v>43.571428571428569</v>
      </c>
      <c r="N199" s="35">
        <v>1</v>
      </c>
      <c r="O199" s="133" t="s">
        <v>1939</v>
      </c>
    </row>
    <row r="200" spans="1:15" ht="166.5" thickBot="1" x14ac:dyDescent="0.3">
      <c r="A200" s="156">
        <v>356</v>
      </c>
      <c r="B200" t="s">
        <v>2371</v>
      </c>
      <c r="C200" s="2" t="s">
        <v>26</v>
      </c>
      <c r="D200" s="20" t="s">
        <v>2741</v>
      </c>
      <c r="E200" s="137" t="s">
        <v>158</v>
      </c>
      <c r="F200" s="65" t="s">
        <v>884</v>
      </c>
      <c r="G200" s="50" t="s">
        <v>885</v>
      </c>
      <c r="H200" s="50" t="s">
        <v>886</v>
      </c>
      <c r="I200" s="50" t="s">
        <v>887</v>
      </c>
      <c r="J200" s="20">
        <v>1</v>
      </c>
      <c r="K200" s="40">
        <v>41306</v>
      </c>
      <c r="L200" s="40">
        <v>41394</v>
      </c>
      <c r="M200" s="41">
        <f t="shared" si="2"/>
        <v>12.571428571428571</v>
      </c>
      <c r="N200" s="35">
        <v>1</v>
      </c>
      <c r="O200" s="133" t="s">
        <v>1940</v>
      </c>
    </row>
    <row r="201" spans="1:15" ht="166.5" thickBot="1" x14ac:dyDescent="0.3">
      <c r="A201" s="156">
        <v>357</v>
      </c>
      <c r="B201" t="s">
        <v>2372</v>
      </c>
      <c r="C201" s="2" t="s">
        <v>26</v>
      </c>
      <c r="D201" s="20" t="s">
        <v>2741</v>
      </c>
      <c r="E201" s="137" t="s">
        <v>159</v>
      </c>
      <c r="F201" s="65" t="s">
        <v>888</v>
      </c>
      <c r="G201" s="50" t="s">
        <v>889</v>
      </c>
      <c r="H201" s="50" t="s">
        <v>890</v>
      </c>
      <c r="I201" s="50" t="s">
        <v>891</v>
      </c>
      <c r="J201" s="20">
        <v>1</v>
      </c>
      <c r="K201" s="40">
        <v>41306</v>
      </c>
      <c r="L201" s="40">
        <v>41364</v>
      </c>
      <c r="M201" s="41">
        <f t="shared" si="2"/>
        <v>8.2857142857142865</v>
      </c>
      <c r="N201" s="35">
        <v>1</v>
      </c>
      <c r="O201" s="133" t="s">
        <v>1941</v>
      </c>
    </row>
    <row r="202" spans="1:15" ht="102.75" thickBot="1" x14ac:dyDescent="0.3">
      <c r="A202" s="156">
        <v>359</v>
      </c>
      <c r="B202" t="s">
        <v>2373</v>
      </c>
      <c r="C202" s="2" t="s">
        <v>26</v>
      </c>
      <c r="D202" s="20" t="s">
        <v>2741</v>
      </c>
      <c r="E202" s="137" t="s">
        <v>160</v>
      </c>
      <c r="F202" s="43" t="s">
        <v>892</v>
      </c>
      <c r="G202" s="50" t="s">
        <v>893</v>
      </c>
      <c r="H202" s="50" t="s">
        <v>894</v>
      </c>
      <c r="I202" s="50" t="s">
        <v>895</v>
      </c>
      <c r="J202" s="20">
        <v>2</v>
      </c>
      <c r="K202" s="40">
        <v>41394</v>
      </c>
      <c r="L202" s="40">
        <v>41470</v>
      </c>
      <c r="M202" s="41">
        <f t="shared" si="2"/>
        <v>10.857142857142858</v>
      </c>
      <c r="N202" s="35">
        <v>1</v>
      </c>
      <c r="O202" s="133" t="s">
        <v>1942</v>
      </c>
    </row>
    <row r="203" spans="1:15" ht="102.75" thickBot="1" x14ac:dyDescent="0.3">
      <c r="A203" s="156">
        <v>360</v>
      </c>
      <c r="B203" t="s">
        <v>2374</v>
      </c>
      <c r="C203" s="2" t="s">
        <v>26</v>
      </c>
      <c r="D203" s="20" t="s">
        <v>2741</v>
      </c>
      <c r="E203" s="137" t="s">
        <v>160</v>
      </c>
      <c r="F203" s="43" t="s">
        <v>892</v>
      </c>
      <c r="G203" s="50" t="s">
        <v>896</v>
      </c>
      <c r="H203" s="50" t="s">
        <v>897</v>
      </c>
      <c r="I203" s="50" t="s">
        <v>895</v>
      </c>
      <c r="J203" s="20">
        <v>2</v>
      </c>
      <c r="K203" s="40">
        <v>41470</v>
      </c>
      <c r="L203" s="40">
        <v>41654</v>
      </c>
      <c r="M203" s="41">
        <f t="shared" ref="M203:M266" si="3">(+L203-K203)/7</f>
        <v>26.285714285714285</v>
      </c>
      <c r="N203" s="35">
        <v>1</v>
      </c>
      <c r="O203" s="133" t="s">
        <v>1943</v>
      </c>
    </row>
    <row r="204" spans="1:15" ht="179.25" thickBot="1" x14ac:dyDescent="0.3">
      <c r="A204" s="156">
        <v>361</v>
      </c>
      <c r="B204" t="s">
        <v>2375</v>
      </c>
      <c r="C204" s="2" t="s">
        <v>26</v>
      </c>
      <c r="D204" s="20" t="s">
        <v>2741</v>
      </c>
      <c r="E204" s="137" t="s">
        <v>161</v>
      </c>
      <c r="F204" s="43" t="s">
        <v>898</v>
      </c>
      <c r="G204" s="50" t="s">
        <v>899</v>
      </c>
      <c r="H204" s="50" t="s">
        <v>900</v>
      </c>
      <c r="I204" s="50" t="s">
        <v>901</v>
      </c>
      <c r="J204" s="20">
        <v>1</v>
      </c>
      <c r="K204" s="40">
        <v>41306</v>
      </c>
      <c r="L204" s="40">
        <v>41355</v>
      </c>
      <c r="M204" s="41">
        <f t="shared" si="3"/>
        <v>7</v>
      </c>
      <c r="N204" s="35">
        <v>1</v>
      </c>
      <c r="O204" s="133" t="s">
        <v>1944</v>
      </c>
    </row>
    <row r="205" spans="1:15" ht="128.25" thickBot="1" x14ac:dyDescent="0.3">
      <c r="A205" s="156">
        <v>362</v>
      </c>
      <c r="B205" t="s">
        <v>2376</v>
      </c>
      <c r="C205" s="2" t="s">
        <v>26</v>
      </c>
      <c r="D205" s="20" t="s">
        <v>2741</v>
      </c>
      <c r="E205" s="137" t="s">
        <v>161</v>
      </c>
      <c r="F205" s="43" t="s">
        <v>898</v>
      </c>
      <c r="G205" s="50" t="s">
        <v>902</v>
      </c>
      <c r="H205" s="50" t="s">
        <v>903</v>
      </c>
      <c r="I205" s="50" t="s">
        <v>904</v>
      </c>
      <c r="J205" s="20">
        <v>1</v>
      </c>
      <c r="K205" s="40">
        <v>41333</v>
      </c>
      <c r="L205" s="40">
        <v>41639</v>
      </c>
      <c r="M205" s="41">
        <f t="shared" si="3"/>
        <v>43.714285714285715</v>
      </c>
      <c r="N205" s="35">
        <v>1</v>
      </c>
      <c r="O205" s="133" t="s">
        <v>1945</v>
      </c>
    </row>
    <row r="206" spans="1:15" ht="192" thickBot="1" x14ac:dyDescent="0.3">
      <c r="A206" s="156">
        <v>363</v>
      </c>
      <c r="B206" t="s">
        <v>2377</v>
      </c>
      <c r="C206" s="2" t="s">
        <v>26</v>
      </c>
      <c r="D206" s="20" t="s">
        <v>2741</v>
      </c>
      <c r="E206" s="137" t="s">
        <v>162</v>
      </c>
      <c r="F206" s="43" t="s">
        <v>905</v>
      </c>
      <c r="G206" s="50" t="s">
        <v>906</v>
      </c>
      <c r="H206" s="50" t="s">
        <v>907</v>
      </c>
      <c r="I206" s="50" t="s">
        <v>908</v>
      </c>
      <c r="J206" s="20">
        <v>4</v>
      </c>
      <c r="K206" s="40">
        <v>41309</v>
      </c>
      <c r="L206" s="40">
        <v>41639</v>
      </c>
      <c r="M206" s="41">
        <f t="shared" si="3"/>
        <v>47.142857142857146</v>
      </c>
      <c r="N206" s="35">
        <v>1</v>
      </c>
      <c r="O206" s="133" t="s">
        <v>1946</v>
      </c>
    </row>
    <row r="207" spans="1:15" ht="192" thickBot="1" x14ac:dyDescent="0.3">
      <c r="A207" s="156">
        <v>364</v>
      </c>
      <c r="B207" t="s">
        <v>2378</v>
      </c>
      <c r="C207" s="2" t="s">
        <v>26</v>
      </c>
      <c r="D207" s="20" t="s">
        <v>2741</v>
      </c>
      <c r="E207" s="137" t="s">
        <v>162</v>
      </c>
      <c r="F207" s="43" t="s">
        <v>905</v>
      </c>
      <c r="G207" s="50" t="s">
        <v>909</v>
      </c>
      <c r="H207" s="50" t="s">
        <v>910</v>
      </c>
      <c r="I207" s="50" t="s">
        <v>911</v>
      </c>
      <c r="J207" s="20">
        <v>4</v>
      </c>
      <c r="K207" s="40">
        <v>41309</v>
      </c>
      <c r="L207" s="40">
        <v>41639</v>
      </c>
      <c r="M207" s="41">
        <f t="shared" si="3"/>
        <v>47.142857142857146</v>
      </c>
      <c r="N207" s="35">
        <v>1</v>
      </c>
      <c r="O207" s="133" t="s">
        <v>1946</v>
      </c>
    </row>
    <row r="208" spans="1:15" ht="141" thickBot="1" x14ac:dyDescent="0.3">
      <c r="A208" s="156">
        <v>365</v>
      </c>
      <c r="B208" t="s">
        <v>2379</v>
      </c>
      <c r="C208" s="2" t="s">
        <v>26</v>
      </c>
      <c r="D208" s="20" t="s">
        <v>2741</v>
      </c>
      <c r="E208" s="137" t="s">
        <v>163</v>
      </c>
      <c r="F208" s="43" t="s">
        <v>912</v>
      </c>
      <c r="G208" s="43" t="s">
        <v>913</v>
      </c>
      <c r="H208" s="43" t="s">
        <v>914</v>
      </c>
      <c r="I208" s="43" t="s">
        <v>915</v>
      </c>
      <c r="J208" s="20">
        <v>1</v>
      </c>
      <c r="K208" s="40">
        <v>42164</v>
      </c>
      <c r="L208" s="40">
        <v>42530</v>
      </c>
      <c r="M208" s="41">
        <f t="shared" si="3"/>
        <v>52.285714285714285</v>
      </c>
      <c r="N208" s="35">
        <v>0.5</v>
      </c>
      <c r="O208" s="133" t="s">
        <v>1947</v>
      </c>
    </row>
    <row r="209" spans="1:15" ht="204.75" thickBot="1" x14ac:dyDescent="0.3">
      <c r="A209" s="156">
        <v>366</v>
      </c>
      <c r="B209" t="s">
        <v>2380</v>
      </c>
      <c r="C209" s="2" t="s">
        <v>26</v>
      </c>
      <c r="D209" s="20" t="s">
        <v>2741</v>
      </c>
      <c r="E209" s="137" t="s">
        <v>163</v>
      </c>
      <c r="F209" s="43" t="s">
        <v>912</v>
      </c>
      <c r="G209" s="43" t="s">
        <v>916</v>
      </c>
      <c r="H209" s="43" t="s">
        <v>914</v>
      </c>
      <c r="I209" s="43" t="s">
        <v>915</v>
      </c>
      <c r="J209" s="20">
        <v>1</v>
      </c>
      <c r="K209" s="40">
        <v>42164</v>
      </c>
      <c r="L209" s="40">
        <v>42530</v>
      </c>
      <c r="M209" s="41">
        <f t="shared" si="3"/>
        <v>52.285714285714285</v>
      </c>
      <c r="N209" s="35">
        <v>0.2</v>
      </c>
      <c r="O209" s="133" t="s">
        <v>1948</v>
      </c>
    </row>
    <row r="210" spans="1:15" ht="217.5" thickBot="1" x14ac:dyDescent="0.3">
      <c r="A210" s="156">
        <v>367</v>
      </c>
      <c r="B210" t="s">
        <v>2381</v>
      </c>
      <c r="C210" s="2" t="s">
        <v>26</v>
      </c>
      <c r="D210" s="20" t="s">
        <v>2741</v>
      </c>
      <c r="E210" s="137" t="s">
        <v>164</v>
      </c>
      <c r="F210" s="43" t="s">
        <v>917</v>
      </c>
      <c r="G210" s="43" t="s">
        <v>918</v>
      </c>
      <c r="H210" s="72" t="s">
        <v>919</v>
      </c>
      <c r="I210" s="43" t="s">
        <v>920</v>
      </c>
      <c r="J210" s="24">
        <v>1</v>
      </c>
      <c r="K210" s="73">
        <v>41306</v>
      </c>
      <c r="L210" s="73">
        <v>41355</v>
      </c>
      <c r="M210" s="41">
        <f t="shared" si="3"/>
        <v>7</v>
      </c>
      <c r="N210" s="35">
        <v>1</v>
      </c>
      <c r="O210" s="133" t="s">
        <v>1949</v>
      </c>
    </row>
    <row r="211" spans="1:15" ht="166.5" thickBot="1" x14ac:dyDescent="0.3">
      <c r="A211" s="156">
        <v>369</v>
      </c>
      <c r="B211" t="s">
        <v>2382</v>
      </c>
      <c r="C211" s="2" t="s">
        <v>26</v>
      </c>
      <c r="D211" s="20" t="s">
        <v>2741</v>
      </c>
      <c r="E211" s="137" t="s">
        <v>165</v>
      </c>
      <c r="F211" s="43" t="s">
        <v>921</v>
      </c>
      <c r="G211" s="50" t="s">
        <v>922</v>
      </c>
      <c r="H211" s="50" t="s">
        <v>923</v>
      </c>
      <c r="I211" s="50" t="s">
        <v>489</v>
      </c>
      <c r="J211" s="20">
        <v>10</v>
      </c>
      <c r="K211" s="40">
        <v>41334</v>
      </c>
      <c r="L211" s="40">
        <v>41639</v>
      </c>
      <c r="M211" s="41">
        <f t="shared" si="3"/>
        <v>43.571428571428569</v>
      </c>
      <c r="N211" s="35">
        <v>1</v>
      </c>
      <c r="O211" s="133" t="s">
        <v>1950</v>
      </c>
    </row>
    <row r="212" spans="1:15" ht="204.75" thickBot="1" x14ac:dyDescent="0.3">
      <c r="A212" s="156">
        <v>370</v>
      </c>
      <c r="B212" t="s">
        <v>2383</v>
      </c>
      <c r="C212" s="2" t="s">
        <v>26</v>
      </c>
      <c r="D212" s="20" t="s">
        <v>2741</v>
      </c>
      <c r="E212" s="137" t="s">
        <v>166</v>
      </c>
      <c r="F212" s="43" t="s">
        <v>924</v>
      </c>
      <c r="G212" s="43" t="s">
        <v>925</v>
      </c>
      <c r="H212" s="43" t="s">
        <v>926</v>
      </c>
      <c r="I212" s="71" t="s">
        <v>927</v>
      </c>
      <c r="J212" s="20">
        <v>1</v>
      </c>
      <c r="K212" s="40">
        <v>41306</v>
      </c>
      <c r="L212" s="40">
        <v>41355</v>
      </c>
      <c r="M212" s="41">
        <f t="shared" si="3"/>
        <v>7</v>
      </c>
      <c r="N212" s="35">
        <v>1</v>
      </c>
      <c r="O212" s="133" t="s">
        <v>1951</v>
      </c>
    </row>
    <row r="213" spans="1:15" ht="192" thickBot="1" x14ac:dyDescent="0.3">
      <c r="A213" s="156">
        <v>371</v>
      </c>
      <c r="B213" t="s">
        <v>2384</v>
      </c>
      <c r="C213" s="2" t="s">
        <v>26</v>
      </c>
      <c r="D213" s="20" t="s">
        <v>2741</v>
      </c>
      <c r="E213" s="137" t="s">
        <v>166</v>
      </c>
      <c r="F213" s="43" t="s">
        <v>924</v>
      </c>
      <c r="G213" s="50" t="s">
        <v>928</v>
      </c>
      <c r="H213" s="50" t="s">
        <v>929</v>
      </c>
      <c r="I213" s="50" t="s">
        <v>930</v>
      </c>
      <c r="J213" s="20">
        <v>2</v>
      </c>
      <c r="K213" s="40">
        <v>41306</v>
      </c>
      <c r="L213" s="40">
        <v>41639</v>
      </c>
      <c r="M213" s="41">
        <f t="shared" si="3"/>
        <v>47.571428571428569</v>
      </c>
      <c r="N213" s="35">
        <v>1</v>
      </c>
      <c r="O213" s="133" t="s">
        <v>1952</v>
      </c>
    </row>
    <row r="214" spans="1:15" ht="153.75" thickBot="1" x14ac:dyDescent="0.3">
      <c r="A214" s="156">
        <v>372</v>
      </c>
      <c r="B214" t="s">
        <v>2385</v>
      </c>
      <c r="C214" s="2" t="s">
        <v>26</v>
      </c>
      <c r="D214" s="17" t="s">
        <v>377</v>
      </c>
      <c r="E214" s="137" t="s">
        <v>167</v>
      </c>
      <c r="F214" s="50" t="s">
        <v>450</v>
      </c>
      <c r="G214" s="65" t="s">
        <v>931</v>
      </c>
      <c r="H214" s="65" t="s">
        <v>932</v>
      </c>
      <c r="I214" s="50" t="s">
        <v>933</v>
      </c>
      <c r="J214" s="20">
        <v>1</v>
      </c>
      <c r="K214" s="40">
        <v>41488</v>
      </c>
      <c r="L214" s="40">
        <v>41578</v>
      </c>
      <c r="M214" s="41">
        <f t="shared" si="3"/>
        <v>12.857142857142858</v>
      </c>
      <c r="N214" s="35">
        <v>1</v>
      </c>
      <c r="O214" s="7" t="s">
        <v>1953</v>
      </c>
    </row>
    <row r="215" spans="1:15" ht="153.75" thickBot="1" x14ac:dyDescent="0.3">
      <c r="A215" s="156">
        <v>373</v>
      </c>
      <c r="B215" t="s">
        <v>2386</v>
      </c>
      <c r="C215" s="2" t="s">
        <v>26</v>
      </c>
      <c r="D215" s="17" t="s">
        <v>377</v>
      </c>
      <c r="E215" s="137" t="s">
        <v>167</v>
      </c>
      <c r="F215" s="50" t="s">
        <v>450</v>
      </c>
      <c r="G215" s="50" t="s">
        <v>934</v>
      </c>
      <c r="H215" s="50" t="s">
        <v>935</v>
      </c>
      <c r="I215" s="50" t="s">
        <v>936</v>
      </c>
      <c r="J215" s="20">
        <v>4</v>
      </c>
      <c r="K215" s="40">
        <v>41498</v>
      </c>
      <c r="L215" s="40">
        <v>41851</v>
      </c>
      <c r="M215" s="41">
        <f t="shared" si="3"/>
        <v>50.428571428571431</v>
      </c>
      <c r="N215" s="35">
        <v>1</v>
      </c>
      <c r="O215" s="135" t="s">
        <v>1954</v>
      </c>
    </row>
    <row r="216" spans="1:15" ht="153.75" thickBot="1" x14ac:dyDescent="0.3">
      <c r="A216" s="156">
        <v>374</v>
      </c>
      <c r="B216" t="s">
        <v>2387</v>
      </c>
      <c r="C216" s="2" t="s">
        <v>26</v>
      </c>
      <c r="D216" s="17" t="s">
        <v>377</v>
      </c>
      <c r="E216" s="137" t="s">
        <v>167</v>
      </c>
      <c r="F216" s="50" t="s">
        <v>450</v>
      </c>
      <c r="G216" s="65" t="s">
        <v>937</v>
      </c>
      <c r="H216" s="50" t="s">
        <v>938</v>
      </c>
      <c r="I216" s="50" t="s">
        <v>939</v>
      </c>
      <c r="J216" s="20">
        <v>4</v>
      </c>
      <c r="K216" s="40">
        <v>41519</v>
      </c>
      <c r="L216" s="40">
        <v>41852</v>
      </c>
      <c r="M216" s="41">
        <f t="shared" si="3"/>
        <v>47.571428571428569</v>
      </c>
      <c r="N216" s="35">
        <v>1</v>
      </c>
      <c r="O216" s="135" t="s">
        <v>1955</v>
      </c>
    </row>
    <row r="217" spans="1:15" ht="192" thickBot="1" x14ac:dyDescent="0.3">
      <c r="A217" s="156">
        <v>375</v>
      </c>
      <c r="B217" t="s">
        <v>2388</v>
      </c>
      <c r="C217" s="2" t="s">
        <v>26</v>
      </c>
      <c r="D217" s="17" t="s">
        <v>377</v>
      </c>
      <c r="E217" s="137" t="s">
        <v>168</v>
      </c>
      <c r="F217" s="50" t="s">
        <v>450</v>
      </c>
      <c r="G217" s="65" t="s">
        <v>940</v>
      </c>
      <c r="H217" s="65" t="s">
        <v>941</v>
      </c>
      <c r="I217" s="50" t="s">
        <v>942</v>
      </c>
      <c r="J217" s="20">
        <v>1</v>
      </c>
      <c r="K217" s="40">
        <v>41488</v>
      </c>
      <c r="L217" s="40">
        <v>41578</v>
      </c>
      <c r="M217" s="41">
        <f t="shared" si="3"/>
        <v>12.857142857142858</v>
      </c>
      <c r="N217" s="35">
        <v>1</v>
      </c>
      <c r="O217" s="135" t="s">
        <v>1956</v>
      </c>
    </row>
    <row r="218" spans="1:15" ht="192" thickBot="1" x14ac:dyDescent="0.3">
      <c r="A218" s="156">
        <v>376</v>
      </c>
      <c r="B218" t="s">
        <v>2389</v>
      </c>
      <c r="C218" s="2" t="s">
        <v>26</v>
      </c>
      <c r="D218" s="17" t="s">
        <v>377</v>
      </c>
      <c r="E218" s="137" t="s">
        <v>168</v>
      </c>
      <c r="F218" s="50" t="s">
        <v>450</v>
      </c>
      <c r="G218" s="50" t="s">
        <v>943</v>
      </c>
      <c r="H218" s="50" t="s">
        <v>935</v>
      </c>
      <c r="I218" s="50" t="s">
        <v>936</v>
      </c>
      <c r="J218" s="20">
        <v>4</v>
      </c>
      <c r="K218" s="40">
        <v>41498</v>
      </c>
      <c r="L218" s="40">
        <v>41851</v>
      </c>
      <c r="M218" s="41">
        <f t="shared" si="3"/>
        <v>50.428571428571431</v>
      </c>
      <c r="N218" s="35">
        <v>1</v>
      </c>
      <c r="O218" s="135" t="s">
        <v>1954</v>
      </c>
    </row>
    <row r="219" spans="1:15" ht="192" thickBot="1" x14ac:dyDescent="0.3">
      <c r="A219" s="156">
        <v>377</v>
      </c>
      <c r="B219" t="s">
        <v>2390</v>
      </c>
      <c r="C219" s="2" t="s">
        <v>26</v>
      </c>
      <c r="D219" s="17" t="s">
        <v>377</v>
      </c>
      <c r="E219" s="137" t="s">
        <v>168</v>
      </c>
      <c r="F219" s="50" t="s">
        <v>450</v>
      </c>
      <c r="G219" s="65" t="s">
        <v>937</v>
      </c>
      <c r="H219" s="50" t="s">
        <v>938</v>
      </c>
      <c r="I219" s="50" t="s">
        <v>939</v>
      </c>
      <c r="J219" s="20">
        <v>4</v>
      </c>
      <c r="K219" s="40">
        <v>41519</v>
      </c>
      <c r="L219" s="40">
        <v>41852</v>
      </c>
      <c r="M219" s="41">
        <f t="shared" si="3"/>
        <v>47.571428571428569</v>
      </c>
      <c r="N219" s="35">
        <v>1</v>
      </c>
      <c r="O219" s="135" t="s">
        <v>1955</v>
      </c>
    </row>
    <row r="220" spans="1:15" ht="192" thickBot="1" x14ac:dyDescent="0.3">
      <c r="A220" s="156">
        <v>378</v>
      </c>
      <c r="B220" t="s">
        <v>2391</v>
      </c>
      <c r="C220" s="2" t="s">
        <v>26</v>
      </c>
      <c r="D220" s="17" t="s">
        <v>377</v>
      </c>
      <c r="E220" s="137" t="s">
        <v>169</v>
      </c>
      <c r="F220" s="50" t="s">
        <v>450</v>
      </c>
      <c r="G220" s="65" t="s">
        <v>944</v>
      </c>
      <c r="H220" s="65" t="s">
        <v>945</v>
      </c>
      <c r="I220" s="50" t="s">
        <v>946</v>
      </c>
      <c r="J220" s="20">
        <v>1</v>
      </c>
      <c r="K220" s="40">
        <v>41488</v>
      </c>
      <c r="L220" s="40">
        <v>41578</v>
      </c>
      <c r="M220" s="41">
        <f t="shared" si="3"/>
        <v>12.857142857142858</v>
      </c>
      <c r="N220" s="35">
        <v>1</v>
      </c>
      <c r="O220" s="135" t="s">
        <v>1954</v>
      </c>
    </row>
    <row r="221" spans="1:15" ht="192" thickBot="1" x14ac:dyDescent="0.3">
      <c r="A221" s="156">
        <v>379</v>
      </c>
      <c r="B221" t="s">
        <v>2392</v>
      </c>
      <c r="C221" s="2" t="s">
        <v>26</v>
      </c>
      <c r="D221" s="17" t="s">
        <v>377</v>
      </c>
      <c r="E221" s="137" t="s">
        <v>169</v>
      </c>
      <c r="F221" s="50" t="s">
        <v>450</v>
      </c>
      <c r="G221" s="50" t="s">
        <v>947</v>
      </c>
      <c r="H221" s="50" t="s">
        <v>935</v>
      </c>
      <c r="I221" s="50" t="s">
        <v>936</v>
      </c>
      <c r="J221" s="20">
        <v>4</v>
      </c>
      <c r="K221" s="40">
        <v>41498</v>
      </c>
      <c r="L221" s="40">
        <v>41851</v>
      </c>
      <c r="M221" s="41">
        <f t="shared" si="3"/>
        <v>50.428571428571431</v>
      </c>
      <c r="N221" s="35">
        <v>1</v>
      </c>
      <c r="O221" s="135" t="s">
        <v>1955</v>
      </c>
    </row>
    <row r="222" spans="1:15" ht="192" thickBot="1" x14ac:dyDescent="0.3">
      <c r="A222" s="156">
        <v>380</v>
      </c>
      <c r="B222" t="s">
        <v>2393</v>
      </c>
      <c r="C222" s="2" t="s">
        <v>26</v>
      </c>
      <c r="D222" s="17" t="s">
        <v>377</v>
      </c>
      <c r="E222" s="137" t="s">
        <v>169</v>
      </c>
      <c r="F222" s="50" t="s">
        <v>450</v>
      </c>
      <c r="G222" s="65" t="s">
        <v>948</v>
      </c>
      <c r="H222" s="50" t="s">
        <v>938</v>
      </c>
      <c r="I222" s="50" t="s">
        <v>939</v>
      </c>
      <c r="J222" s="20">
        <v>4</v>
      </c>
      <c r="K222" s="40">
        <v>41519</v>
      </c>
      <c r="L222" s="40">
        <v>41852</v>
      </c>
      <c r="M222" s="41">
        <f t="shared" si="3"/>
        <v>47.571428571428569</v>
      </c>
      <c r="N222" s="35">
        <v>1</v>
      </c>
      <c r="O222" s="135" t="s">
        <v>1955</v>
      </c>
    </row>
    <row r="223" spans="1:15" ht="217.5" thickBot="1" x14ac:dyDescent="0.3">
      <c r="A223" s="156">
        <v>381</v>
      </c>
      <c r="B223" t="s">
        <v>2394</v>
      </c>
      <c r="C223" s="2" t="s">
        <v>26</v>
      </c>
      <c r="D223" s="17" t="s">
        <v>377</v>
      </c>
      <c r="E223" s="137" t="s">
        <v>170</v>
      </c>
      <c r="F223" s="50" t="s">
        <v>450</v>
      </c>
      <c r="G223" s="50" t="s">
        <v>949</v>
      </c>
      <c r="H223" s="50" t="s">
        <v>950</v>
      </c>
      <c r="I223" s="50" t="s">
        <v>951</v>
      </c>
      <c r="J223" s="20">
        <v>1</v>
      </c>
      <c r="K223" s="40">
        <v>41501</v>
      </c>
      <c r="L223" s="40">
        <v>41516</v>
      </c>
      <c r="M223" s="41">
        <f t="shared" si="3"/>
        <v>2.1428571428571428</v>
      </c>
      <c r="N223" s="45">
        <v>1</v>
      </c>
      <c r="O223" s="7" t="s">
        <v>1957</v>
      </c>
    </row>
    <row r="224" spans="1:15" ht="217.5" thickBot="1" x14ac:dyDescent="0.3">
      <c r="A224" s="156">
        <v>382</v>
      </c>
      <c r="B224" t="s">
        <v>2395</v>
      </c>
      <c r="C224" s="2" t="s">
        <v>26</v>
      </c>
      <c r="D224" s="17" t="s">
        <v>377</v>
      </c>
      <c r="E224" s="137" t="s">
        <v>170</v>
      </c>
      <c r="F224" s="50" t="s">
        <v>450</v>
      </c>
      <c r="G224" s="50" t="s">
        <v>952</v>
      </c>
      <c r="H224" s="50" t="s">
        <v>953</v>
      </c>
      <c r="I224" s="50" t="s">
        <v>954</v>
      </c>
      <c r="J224" s="20">
        <v>1</v>
      </c>
      <c r="K224" s="40">
        <v>41501</v>
      </c>
      <c r="L224" s="40">
        <v>41516</v>
      </c>
      <c r="M224" s="41">
        <f t="shared" si="3"/>
        <v>2.1428571428571428</v>
      </c>
      <c r="N224" s="45">
        <v>1</v>
      </c>
      <c r="O224" s="7" t="s">
        <v>1856</v>
      </c>
    </row>
    <row r="225" spans="1:24" s="163" customFormat="1" ht="205.5" customHeight="1" thickBot="1" x14ac:dyDescent="0.3">
      <c r="A225" s="156">
        <v>383</v>
      </c>
      <c r="B225" s="163" t="s">
        <v>2396</v>
      </c>
      <c r="C225" s="172" t="s">
        <v>26</v>
      </c>
      <c r="D225" s="174" t="s">
        <v>2740</v>
      </c>
      <c r="E225" s="173" t="s">
        <v>2752</v>
      </c>
      <c r="F225" s="173" t="s">
        <v>450</v>
      </c>
      <c r="G225" s="175" t="s">
        <v>2753</v>
      </c>
      <c r="H225" s="173" t="s">
        <v>938</v>
      </c>
      <c r="I225" s="173" t="s">
        <v>939</v>
      </c>
      <c r="J225" s="174">
        <v>4</v>
      </c>
      <c r="K225" s="176">
        <v>41519</v>
      </c>
      <c r="L225" s="176">
        <v>41852</v>
      </c>
      <c r="M225" s="177">
        <f t="shared" ref="M225" si="4">(+L225-K225)/7</f>
        <v>47.571428571428569</v>
      </c>
      <c r="N225" s="178">
        <v>1</v>
      </c>
      <c r="O225" s="180" t="s">
        <v>1955</v>
      </c>
      <c r="Q225" s="181" t="s">
        <v>2754</v>
      </c>
      <c r="R225" s="181" t="s">
        <v>2754</v>
      </c>
      <c r="S225" s="182"/>
      <c r="T225" s="182"/>
      <c r="U225" s="182"/>
      <c r="V225" s="183"/>
      <c r="W225" s="184" t="s">
        <v>2755</v>
      </c>
      <c r="X225" s="179"/>
    </row>
    <row r="226" spans="1:24" ht="179.25" thickBot="1" x14ac:dyDescent="0.3">
      <c r="A226" s="156">
        <v>384</v>
      </c>
      <c r="B226" s="163" t="s">
        <v>2397</v>
      </c>
      <c r="C226" s="171" t="s">
        <v>26</v>
      </c>
      <c r="D226" s="20" t="s">
        <v>2741</v>
      </c>
      <c r="E226" s="137" t="s">
        <v>171</v>
      </c>
      <c r="F226" s="50" t="s">
        <v>450</v>
      </c>
      <c r="G226" s="50" t="s">
        <v>943</v>
      </c>
      <c r="H226" s="50" t="s">
        <v>955</v>
      </c>
      <c r="I226" s="50" t="s">
        <v>933</v>
      </c>
      <c r="J226" s="20">
        <v>1</v>
      </c>
      <c r="K226" s="40">
        <v>41498</v>
      </c>
      <c r="L226" s="40">
        <v>41578</v>
      </c>
      <c r="M226" s="41">
        <f t="shared" si="3"/>
        <v>11.428571428571429</v>
      </c>
      <c r="N226" s="45">
        <v>1</v>
      </c>
      <c r="O226" s="32" t="s">
        <v>1858</v>
      </c>
    </row>
    <row r="227" spans="1:24" ht="179.25" thickBot="1" x14ac:dyDescent="0.3">
      <c r="A227" s="156">
        <v>385</v>
      </c>
      <c r="B227" s="163" t="s">
        <v>2398</v>
      </c>
      <c r="C227" s="2" t="s">
        <v>26</v>
      </c>
      <c r="D227" s="20" t="s">
        <v>2741</v>
      </c>
      <c r="E227" s="137" t="s">
        <v>171</v>
      </c>
      <c r="F227" s="50" t="s">
        <v>450</v>
      </c>
      <c r="G227" s="50" t="s">
        <v>947</v>
      </c>
      <c r="H227" s="50" t="s">
        <v>935</v>
      </c>
      <c r="I227" s="50" t="s">
        <v>936</v>
      </c>
      <c r="J227" s="20">
        <v>4</v>
      </c>
      <c r="K227" s="40">
        <v>41498</v>
      </c>
      <c r="L227" s="40">
        <v>41863</v>
      </c>
      <c r="M227" s="41">
        <f t="shared" si="3"/>
        <v>52.142857142857146</v>
      </c>
      <c r="N227" s="35">
        <v>1</v>
      </c>
      <c r="O227" s="135" t="s">
        <v>1954</v>
      </c>
    </row>
    <row r="228" spans="1:24" ht="166.5" thickBot="1" x14ac:dyDescent="0.3">
      <c r="A228" s="156">
        <v>386</v>
      </c>
      <c r="B228" s="163" t="s">
        <v>2399</v>
      </c>
      <c r="C228" s="2" t="s">
        <v>26</v>
      </c>
      <c r="D228" s="20" t="s">
        <v>378</v>
      </c>
      <c r="E228" s="137" t="s">
        <v>172</v>
      </c>
      <c r="F228" s="50" t="s">
        <v>450</v>
      </c>
      <c r="G228" s="50" t="s">
        <v>956</v>
      </c>
      <c r="H228" s="50" t="s">
        <v>957</v>
      </c>
      <c r="I228" s="50" t="s">
        <v>958</v>
      </c>
      <c r="J228" s="20">
        <v>1</v>
      </c>
      <c r="K228" s="40">
        <v>41487</v>
      </c>
      <c r="L228" s="40">
        <v>41548</v>
      </c>
      <c r="M228" s="41">
        <f t="shared" si="3"/>
        <v>8.7142857142857135</v>
      </c>
      <c r="N228" s="45">
        <v>1</v>
      </c>
      <c r="O228" s="32" t="s">
        <v>1860</v>
      </c>
    </row>
    <row r="229" spans="1:24" ht="166.5" thickBot="1" x14ac:dyDescent="0.3">
      <c r="A229" s="156">
        <v>387</v>
      </c>
      <c r="B229" s="163" t="s">
        <v>2400</v>
      </c>
      <c r="C229" s="2" t="s">
        <v>26</v>
      </c>
      <c r="D229" s="20" t="s">
        <v>378</v>
      </c>
      <c r="E229" s="137" t="s">
        <v>172</v>
      </c>
      <c r="F229" s="50" t="s">
        <v>450</v>
      </c>
      <c r="G229" s="50" t="s">
        <v>947</v>
      </c>
      <c r="H229" s="50" t="s">
        <v>935</v>
      </c>
      <c r="I229" s="50" t="s">
        <v>936</v>
      </c>
      <c r="J229" s="20">
        <v>4</v>
      </c>
      <c r="K229" s="40">
        <v>41498</v>
      </c>
      <c r="L229" s="40">
        <v>41863</v>
      </c>
      <c r="M229" s="41">
        <f t="shared" si="3"/>
        <v>52.142857142857146</v>
      </c>
      <c r="N229" s="35">
        <v>1</v>
      </c>
      <c r="O229" s="135" t="s">
        <v>1954</v>
      </c>
    </row>
    <row r="230" spans="1:24" ht="179.25" thickBot="1" x14ac:dyDescent="0.3">
      <c r="A230" s="156">
        <v>388</v>
      </c>
      <c r="B230" s="163" t="s">
        <v>2401</v>
      </c>
      <c r="C230" s="2" t="s">
        <v>26</v>
      </c>
      <c r="D230" s="20" t="s">
        <v>2740</v>
      </c>
      <c r="E230" s="137" t="s">
        <v>173</v>
      </c>
      <c r="F230" s="50" t="s">
        <v>450</v>
      </c>
      <c r="G230" s="50" t="s">
        <v>943</v>
      </c>
      <c r="H230" s="50" t="s">
        <v>935</v>
      </c>
      <c r="I230" s="50" t="s">
        <v>936</v>
      </c>
      <c r="J230" s="20">
        <v>4</v>
      </c>
      <c r="K230" s="40">
        <v>41498</v>
      </c>
      <c r="L230" s="40">
        <v>41851</v>
      </c>
      <c r="M230" s="41">
        <f t="shared" si="3"/>
        <v>50.428571428571431</v>
      </c>
      <c r="N230" s="35">
        <v>1</v>
      </c>
      <c r="O230" s="135" t="s">
        <v>1954</v>
      </c>
    </row>
    <row r="231" spans="1:24" ht="179.25" thickBot="1" x14ac:dyDescent="0.3">
      <c r="A231" s="156">
        <v>389</v>
      </c>
      <c r="B231" s="163" t="s">
        <v>2402</v>
      </c>
      <c r="C231" s="2" t="s">
        <v>26</v>
      </c>
      <c r="D231" s="20" t="s">
        <v>2740</v>
      </c>
      <c r="E231" s="137" t="s">
        <v>173</v>
      </c>
      <c r="F231" s="50" t="s">
        <v>450</v>
      </c>
      <c r="G231" s="50" t="s">
        <v>959</v>
      </c>
      <c r="H231" s="50" t="s">
        <v>960</v>
      </c>
      <c r="I231" s="50" t="s">
        <v>961</v>
      </c>
      <c r="J231" s="20">
        <v>4</v>
      </c>
      <c r="K231" s="40">
        <v>41505</v>
      </c>
      <c r="L231" s="40">
        <v>41851</v>
      </c>
      <c r="M231" s="41">
        <f t="shared" si="3"/>
        <v>49.428571428571431</v>
      </c>
      <c r="N231" s="35">
        <v>1</v>
      </c>
      <c r="O231" s="135" t="s">
        <v>1958</v>
      </c>
    </row>
    <row r="232" spans="1:24" ht="204.75" thickBot="1" x14ac:dyDescent="0.3">
      <c r="A232" s="156">
        <v>390</v>
      </c>
      <c r="B232" s="163" t="s">
        <v>2403</v>
      </c>
      <c r="C232" s="2" t="s">
        <v>26</v>
      </c>
      <c r="D232" s="20" t="s">
        <v>2741</v>
      </c>
      <c r="E232" s="137" t="s">
        <v>174</v>
      </c>
      <c r="F232" s="50" t="s">
        <v>450</v>
      </c>
      <c r="G232" s="50" t="s">
        <v>962</v>
      </c>
      <c r="H232" s="50" t="s">
        <v>963</v>
      </c>
      <c r="I232" s="50" t="s">
        <v>964</v>
      </c>
      <c r="J232" s="20">
        <v>1</v>
      </c>
      <c r="K232" s="40">
        <v>41488</v>
      </c>
      <c r="L232" s="40">
        <v>41577</v>
      </c>
      <c r="M232" s="41">
        <f t="shared" si="3"/>
        <v>12.714285714285714</v>
      </c>
      <c r="N232" s="35">
        <v>1</v>
      </c>
      <c r="O232" s="7" t="s">
        <v>1959</v>
      </c>
    </row>
    <row r="233" spans="1:24" ht="204.75" thickBot="1" x14ac:dyDescent="0.3">
      <c r="A233" s="156">
        <v>391</v>
      </c>
      <c r="B233" s="163" t="s">
        <v>2404</v>
      </c>
      <c r="C233" s="2" t="s">
        <v>26</v>
      </c>
      <c r="D233" s="20" t="s">
        <v>2741</v>
      </c>
      <c r="E233" s="137" t="s">
        <v>174</v>
      </c>
      <c r="F233" s="50" t="s">
        <v>450</v>
      </c>
      <c r="G233" s="50" t="s">
        <v>965</v>
      </c>
      <c r="H233" s="50" t="s">
        <v>966</v>
      </c>
      <c r="I233" s="50" t="s">
        <v>967</v>
      </c>
      <c r="J233" s="20">
        <v>3</v>
      </c>
      <c r="K233" s="40">
        <v>41533</v>
      </c>
      <c r="L233" s="40">
        <v>41729</v>
      </c>
      <c r="M233" s="41">
        <f t="shared" si="3"/>
        <v>28</v>
      </c>
      <c r="N233" s="35">
        <v>1</v>
      </c>
      <c r="O233" s="7" t="s">
        <v>1960</v>
      </c>
    </row>
    <row r="234" spans="1:24" ht="204.75" thickBot="1" x14ac:dyDescent="0.3">
      <c r="A234" s="156">
        <v>392</v>
      </c>
      <c r="B234" s="163" t="s">
        <v>2405</v>
      </c>
      <c r="C234" s="2" t="s">
        <v>26</v>
      </c>
      <c r="D234" s="20" t="s">
        <v>2741</v>
      </c>
      <c r="E234" s="137" t="s">
        <v>174</v>
      </c>
      <c r="F234" s="50" t="s">
        <v>450</v>
      </c>
      <c r="G234" s="50" t="s">
        <v>968</v>
      </c>
      <c r="H234" s="50" t="s">
        <v>969</v>
      </c>
      <c r="I234" s="50" t="s">
        <v>970</v>
      </c>
      <c r="J234" s="20">
        <v>1</v>
      </c>
      <c r="K234" s="40">
        <v>41549</v>
      </c>
      <c r="L234" s="40">
        <v>41820</v>
      </c>
      <c r="M234" s="41">
        <f t="shared" si="3"/>
        <v>38.714285714285715</v>
      </c>
      <c r="N234" s="35">
        <v>1</v>
      </c>
      <c r="O234" s="7" t="s">
        <v>1961</v>
      </c>
    </row>
    <row r="235" spans="1:24" ht="179.25" thickBot="1" x14ac:dyDescent="0.3">
      <c r="A235" s="156">
        <v>393</v>
      </c>
      <c r="B235" s="163" t="s">
        <v>2406</v>
      </c>
      <c r="C235" s="2" t="s">
        <v>26</v>
      </c>
      <c r="D235" s="20" t="s">
        <v>2741</v>
      </c>
      <c r="E235" s="137" t="s">
        <v>175</v>
      </c>
      <c r="F235" s="50" t="s">
        <v>450</v>
      </c>
      <c r="G235" s="50" t="s">
        <v>971</v>
      </c>
      <c r="H235" s="50" t="s">
        <v>972</v>
      </c>
      <c r="I235" s="50" t="s">
        <v>973</v>
      </c>
      <c r="J235" s="20">
        <v>2</v>
      </c>
      <c r="K235" s="40">
        <v>41519</v>
      </c>
      <c r="L235" s="40">
        <v>41533</v>
      </c>
      <c r="M235" s="41">
        <f t="shared" si="3"/>
        <v>2</v>
      </c>
      <c r="N235" s="35">
        <v>1</v>
      </c>
      <c r="O235" s="36" t="s">
        <v>1962</v>
      </c>
    </row>
    <row r="236" spans="1:24" ht="179.25" thickBot="1" x14ac:dyDescent="0.3">
      <c r="A236" s="156">
        <v>394</v>
      </c>
      <c r="B236" s="163" t="s">
        <v>2407</v>
      </c>
      <c r="C236" s="2" t="s">
        <v>26</v>
      </c>
      <c r="D236" s="20" t="s">
        <v>2741</v>
      </c>
      <c r="E236" s="137" t="s">
        <v>175</v>
      </c>
      <c r="F236" s="50" t="s">
        <v>450</v>
      </c>
      <c r="G236" s="50" t="s">
        <v>974</v>
      </c>
      <c r="H236" s="50" t="s">
        <v>975</v>
      </c>
      <c r="I236" s="50" t="s">
        <v>976</v>
      </c>
      <c r="J236" s="20">
        <v>4</v>
      </c>
      <c r="K236" s="40">
        <v>41519</v>
      </c>
      <c r="L236" s="40">
        <v>41851</v>
      </c>
      <c r="M236" s="41">
        <f t="shared" si="3"/>
        <v>47.428571428571431</v>
      </c>
      <c r="N236" s="35">
        <v>1</v>
      </c>
      <c r="O236" s="7" t="s">
        <v>1963</v>
      </c>
    </row>
    <row r="237" spans="1:24" ht="204.75" thickBot="1" x14ac:dyDescent="0.3">
      <c r="A237" s="156">
        <v>395</v>
      </c>
      <c r="B237" s="163" t="s">
        <v>2408</v>
      </c>
      <c r="C237" s="2" t="s">
        <v>26</v>
      </c>
      <c r="D237" s="20" t="s">
        <v>2740</v>
      </c>
      <c r="E237" s="137" t="s">
        <v>176</v>
      </c>
      <c r="F237" s="50" t="s">
        <v>450</v>
      </c>
      <c r="G237" s="65" t="s">
        <v>977</v>
      </c>
      <c r="H237" s="50" t="s">
        <v>978</v>
      </c>
      <c r="I237" s="50" t="s">
        <v>979</v>
      </c>
      <c r="J237" s="20">
        <v>2</v>
      </c>
      <c r="K237" s="40">
        <v>41505</v>
      </c>
      <c r="L237" s="40">
        <v>41547</v>
      </c>
      <c r="M237" s="41">
        <f t="shared" si="3"/>
        <v>6</v>
      </c>
      <c r="N237" s="35">
        <v>1</v>
      </c>
      <c r="O237" s="135" t="s">
        <v>1964</v>
      </c>
    </row>
    <row r="238" spans="1:24" ht="204.75" thickBot="1" x14ac:dyDescent="0.3">
      <c r="A238" s="156">
        <v>396</v>
      </c>
      <c r="B238" s="163" t="s">
        <v>2409</v>
      </c>
      <c r="C238" s="2" t="s">
        <v>26</v>
      </c>
      <c r="D238" s="20" t="s">
        <v>2740</v>
      </c>
      <c r="E238" s="137" t="s">
        <v>176</v>
      </c>
      <c r="F238" s="50" t="s">
        <v>450</v>
      </c>
      <c r="G238" s="65" t="s">
        <v>980</v>
      </c>
      <c r="H238" s="50" t="s">
        <v>981</v>
      </c>
      <c r="I238" s="50" t="s">
        <v>939</v>
      </c>
      <c r="J238" s="20">
        <v>4</v>
      </c>
      <c r="K238" s="40">
        <v>41505</v>
      </c>
      <c r="L238" s="40">
        <v>41851</v>
      </c>
      <c r="M238" s="41">
        <f t="shared" si="3"/>
        <v>49.428571428571431</v>
      </c>
      <c r="N238" s="35">
        <v>1</v>
      </c>
      <c r="O238" s="135" t="s">
        <v>1955</v>
      </c>
    </row>
    <row r="239" spans="1:24" ht="204.75" thickBot="1" x14ac:dyDescent="0.3">
      <c r="A239" s="156">
        <v>397</v>
      </c>
      <c r="B239" s="163" t="s">
        <v>2410</v>
      </c>
      <c r="C239" s="2" t="s">
        <v>26</v>
      </c>
      <c r="D239" s="20" t="s">
        <v>2740</v>
      </c>
      <c r="E239" s="137" t="s">
        <v>176</v>
      </c>
      <c r="F239" s="50" t="s">
        <v>450</v>
      </c>
      <c r="G239" s="65" t="s">
        <v>982</v>
      </c>
      <c r="H239" s="50" t="s">
        <v>983</v>
      </c>
      <c r="I239" s="50" t="s">
        <v>427</v>
      </c>
      <c r="J239" s="20">
        <v>1</v>
      </c>
      <c r="K239" s="40">
        <v>41505</v>
      </c>
      <c r="L239" s="40">
        <v>41577</v>
      </c>
      <c r="M239" s="41">
        <f t="shared" si="3"/>
        <v>10.285714285714286</v>
      </c>
      <c r="N239" s="35">
        <v>1</v>
      </c>
      <c r="O239" s="135" t="s">
        <v>1965</v>
      </c>
    </row>
    <row r="240" spans="1:24" ht="179.25" thickBot="1" x14ac:dyDescent="0.3">
      <c r="A240" s="156">
        <v>398</v>
      </c>
      <c r="B240" s="163" t="s">
        <v>2411</v>
      </c>
      <c r="C240" s="2" t="s">
        <v>26</v>
      </c>
      <c r="D240" s="20" t="s">
        <v>2740</v>
      </c>
      <c r="E240" s="137" t="s">
        <v>177</v>
      </c>
      <c r="F240" s="50" t="s">
        <v>450</v>
      </c>
      <c r="G240" s="50" t="s">
        <v>984</v>
      </c>
      <c r="H240" s="50" t="s">
        <v>960</v>
      </c>
      <c r="I240" s="50" t="s">
        <v>961</v>
      </c>
      <c r="J240" s="20">
        <v>4</v>
      </c>
      <c r="K240" s="40">
        <v>41505</v>
      </c>
      <c r="L240" s="40">
        <v>41851</v>
      </c>
      <c r="M240" s="41">
        <f t="shared" si="3"/>
        <v>49.428571428571431</v>
      </c>
      <c r="N240" s="35">
        <v>1</v>
      </c>
      <c r="O240" s="7" t="s">
        <v>1966</v>
      </c>
    </row>
    <row r="241" spans="1:15" ht="179.25" thickBot="1" x14ac:dyDescent="0.3">
      <c r="A241" s="156">
        <v>399</v>
      </c>
      <c r="B241" s="163" t="s">
        <v>2412</v>
      </c>
      <c r="C241" s="2" t="s">
        <v>26</v>
      </c>
      <c r="D241" s="20" t="s">
        <v>2740</v>
      </c>
      <c r="E241" s="137" t="s">
        <v>177</v>
      </c>
      <c r="F241" s="50" t="s">
        <v>450</v>
      </c>
      <c r="G241" s="50" t="s">
        <v>985</v>
      </c>
      <c r="H241" s="50" t="s">
        <v>935</v>
      </c>
      <c r="I241" s="50" t="s">
        <v>936</v>
      </c>
      <c r="J241" s="20">
        <v>4</v>
      </c>
      <c r="K241" s="40">
        <v>41498</v>
      </c>
      <c r="L241" s="40">
        <v>41851</v>
      </c>
      <c r="M241" s="41">
        <f t="shared" si="3"/>
        <v>50.428571428571431</v>
      </c>
      <c r="N241" s="35">
        <v>1</v>
      </c>
      <c r="O241" s="135" t="s">
        <v>1954</v>
      </c>
    </row>
    <row r="242" spans="1:15" ht="179.25" thickBot="1" x14ac:dyDescent="0.3">
      <c r="A242" s="156">
        <v>400</v>
      </c>
      <c r="B242" s="163" t="s">
        <v>2413</v>
      </c>
      <c r="C242" s="2" t="s">
        <v>26</v>
      </c>
      <c r="D242" s="20" t="s">
        <v>2741</v>
      </c>
      <c r="E242" s="137" t="s">
        <v>178</v>
      </c>
      <c r="F242" s="50" t="s">
        <v>450</v>
      </c>
      <c r="G242" s="50" t="s">
        <v>986</v>
      </c>
      <c r="H242" s="50" t="s">
        <v>987</v>
      </c>
      <c r="I242" s="50" t="s">
        <v>988</v>
      </c>
      <c r="J242" s="20">
        <v>1</v>
      </c>
      <c r="K242" s="40">
        <v>41533</v>
      </c>
      <c r="L242" s="40">
        <v>41639</v>
      </c>
      <c r="M242" s="41">
        <f t="shared" si="3"/>
        <v>15.142857142857142</v>
      </c>
      <c r="N242" s="35">
        <v>1</v>
      </c>
      <c r="O242" s="135" t="s">
        <v>1967</v>
      </c>
    </row>
    <row r="243" spans="1:15" ht="179.25" thickBot="1" x14ac:dyDescent="0.3">
      <c r="A243" s="156">
        <v>401</v>
      </c>
      <c r="B243" s="163" t="s">
        <v>2414</v>
      </c>
      <c r="C243" s="2" t="s">
        <v>26</v>
      </c>
      <c r="D243" s="20" t="s">
        <v>2741</v>
      </c>
      <c r="E243" s="137" t="s">
        <v>178</v>
      </c>
      <c r="F243" s="50" t="s">
        <v>450</v>
      </c>
      <c r="G243" s="65" t="s">
        <v>989</v>
      </c>
      <c r="H243" s="50" t="s">
        <v>990</v>
      </c>
      <c r="I243" s="50" t="s">
        <v>970</v>
      </c>
      <c r="J243" s="20">
        <v>1</v>
      </c>
      <c r="K243" s="40">
        <v>41488</v>
      </c>
      <c r="L243" s="40">
        <v>41639</v>
      </c>
      <c r="M243" s="41">
        <f t="shared" si="3"/>
        <v>21.571428571428573</v>
      </c>
      <c r="N243" s="35">
        <v>1</v>
      </c>
      <c r="O243" s="135" t="s">
        <v>1968</v>
      </c>
    </row>
    <row r="244" spans="1:15" ht="179.25" thickBot="1" x14ac:dyDescent="0.3">
      <c r="A244" s="156">
        <v>402</v>
      </c>
      <c r="B244" s="163" t="s">
        <v>2415</v>
      </c>
      <c r="C244" s="2" t="s">
        <v>26</v>
      </c>
      <c r="D244" s="20" t="s">
        <v>2741</v>
      </c>
      <c r="E244" s="137" t="s">
        <v>178</v>
      </c>
      <c r="F244" s="50" t="s">
        <v>450</v>
      </c>
      <c r="G244" s="50" t="s">
        <v>991</v>
      </c>
      <c r="H244" s="50" t="s">
        <v>992</v>
      </c>
      <c r="I244" s="50" t="s">
        <v>993</v>
      </c>
      <c r="J244" s="20">
        <v>1</v>
      </c>
      <c r="K244" s="40">
        <v>41533</v>
      </c>
      <c r="L244" s="40">
        <v>41639</v>
      </c>
      <c r="M244" s="41">
        <f t="shared" si="3"/>
        <v>15.142857142857142</v>
      </c>
      <c r="N244" s="35">
        <v>1</v>
      </c>
      <c r="O244" s="135" t="s">
        <v>1969</v>
      </c>
    </row>
    <row r="245" spans="1:15" ht="179.25" thickBot="1" x14ac:dyDescent="0.3">
      <c r="A245" s="156">
        <v>403</v>
      </c>
      <c r="B245" s="163" t="s">
        <v>2416</v>
      </c>
      <c r="C245" s="2" t="s">
        <v>26</v>
      </c>
      <c r="D245" s="20" t="s">
        <v>2741</v>
      </c>
      <c r="E245" s="137" t="s">
        <v>178</v>
      </c>
      <c r="F245" s="50" t="s">
        <v>450</v>
      </c>
      <c r="G245" s="65" t="s">
        <v>994</v>
      </c>
      <c r="H245" s="65" t="s">
        <v>995</v>
      </c>
      <c r="I245" s="50" t="s">
        <v>996</v>
      </c>
      <c r="J245" s="20">
        <v>1</v>
      </c>
      <c r="K245" s="40">
        <v>41533</v>
      </c>
      <c r="L245" s="40">
        <v>41820</v>
      </c>
      <c r="M245" s="41">
        <f t="shared" si="3"/>
        <v>41</v>
      </c>
      <c r="N245" s="35">
        <v>1</v>
      </c>
      <c r="O245" s="135" t="s">
        <v>1970</v>
      </c>
    </row>
    <row r="246" spans="1:15" ht="166.5" thickBot="1" x14ac:dyDescent="0.3">
      <c r="A246" s="156">
        <v>404</v>
      </c>
      <c r="B246" s="163" t="s">
        <v>2417</v>
      </c>
      <c r="C246" s="2" t="s">
        <v>26</v>
      </c>
      <c r="D246" s="20" t="s">
        <v>2741</v>
      </c>
      <c r="E246" s="137" t="s">
        <v>179</v>
      </c>
      <c r="F246" s="50" t="s">
        <v>450</v>
      </c>
      <c r="G246" s="50" t="s">
        <v>997</v>
      </c>
      <c r="H246" s="50" t="s">
        <v>992</v>
      </c>
      <c r="I246" s="50" t="s">
        <v>993</v>
      </c>
      <c r="J246" s="20">
        <v>1</v>
      </c>
      <c r="K246" s="40">
        <v>41533</v>
      </c>
      <c r="L246" s="40">
        <v>41639</v>
      </c>
      <c r="M246" s="41">
        <f t="shared" si="3"/>
        <v>15.142857142857142</v>
      </c>
      <c r="N246" s="35">
        <v>1</v>
      </c>
      <c r="O246" s="135" t="s">
        <v>1969</v>
      </c>
    </row>
    <row r="247" spans="1:15" ht="166.5" thickBot="1" x14ac:dyDescent="0.3">
      <c r="A247" s="156">
        <v>405</v>
      </c>
      <c r="B247" s="163" t="s">
        <v>2418</v>
      </c>
      <c r="C247" s="2" t="s">
        <v>26</v>
      </c>
      <c r="D247" s="20" t="s">
        <v>2741</v>
      </c>
      <c r="E247" s="137" t="s">
        <v>179</v>
      </c>
      <c r="F247" s="50" t="s">
        <v>450</v>
      </c>
      <c r="G247" s="65" t="s">
        <v>998</v>
      </c>
      <c r="H247" s="65" t="s">
        <v>995</v>
      </c>
      <c r="I247" s="50" t="s">
        <v>996</v>
      </c>
      <c r="J247" s="20">
        <v>1</v>
      </c>
      <c r="K247" s="40">
        <v>41533</v>
      </c>
      <c r="L247" s="40">
        <v>41820</v>
      </c>
      <c r="M247" s="41">
        <f t="shared" si="3"/>
        <v>41</v>
      </c>
      <c r="N247" s="35">
        <v>1</v>
      </c>
      <c r="O247" s="135" t="s">
        <v>1970</v>
      </c>
    </row>
    <row r="248" spans="1:15" ht="179.25" thickBot="1" x14ac:dyDescent="0.3">
      <c r="A248" s="156">
        <v>406</v>
      </c>
      <c r="B248" s="163" t="s">
        <v>2419</v>
      </c>
      <c r="C248" s="2" t="s">
        <v>26</v>
      </c>
      <c r="D248" s="20" t="s">
        <v>2741</v>
      </c>
      <c r="E248" s="137" t="s">
        <v>180</v>
      </c>
      <c r="F248" s="50" t="s">
        <v>450</v>
      </c>
      <c r="G248" s="65" t="s">
        <v>999</v>
      </c>
      <c r="H248" s="65" t="s">
        <v>1000</v>
      </c>
      <c r="I248" s="50" t="s">
        <v>942</v>
      </c>
      <c r="J248" s="20">
        <v>1</v>
      </c>
      <c r="K248" s="40">
        <v>41488</v>
      </c>
      <c r="L248" s="40">
        <v>41577</v>
      </c>
      <c r="M248" s="41">
        <f t="shared" si="3"/>
        <v>12.714285714285714</v>
      </c>
      <c r="N248" s="35">
        <v>1</v>
      </c>
      <c r="O248" s="135" t="s">
        <v>1971</v>
      </c>
    </row>
    <row r="249" spans="1:15" ht="179.25" thickBot="1" x14ac:dyDescent="0.3">
      <c r="A249" s="156">
        <v>407</v>
      </c>
      <c r="B249" s="163" t="s">
        <v>2420</v>
      </c>
      <c r="C249" s="2" t="s">
        <v>26</v>
      </c>
      <c r="D249" s="20" t="s">
        <v>2741</v>
      </c>
      <c r="E249" s="137" t="s">
        <v>180</v>
      </c>
      <c r="F249" s="50" t="s">
        <v>450</v>
      </c>
      <c r="G249" s="50" t="s">
        <v>947</v>
      </c>
      <c r="H249" s="50" t="s">
        <v>935</v>
      </c>
      <c r="I249" s="50" t="s">
        <v>936</v>
      </c>
      <c r="J249" s="20">
        <v>4</v>
      </c>
      <c r="K249" s="40">
        <v>41498</v>
      </c>
      <c r="L249" s="40">
        <v>41851</v>
      </c>
      <c r="M249" s="41">
        <f t="shared" si="3"/>
        <v>50.428571428571431</v>
      </c>
      <c r="N249" s="35">
        <v>1</v>
      </c>
      <c r="O249" s="135" t="s">
        <v>1954</v>
      </c>
    </row>
    <row r="250" spans="1:15" ht="179.25" thickBot="1" x14ac:dyDescent="0.3">
      <c r="A250" s="156">
        <v>408</v>
      </c>
      <c r="B250" s="163" t="s">
        <v>2421</v>
      </c>
      <c r="C250" s="2" t="s">
        <v>26</v>
      </c>
      <c r="D250" s="20" t="s">
        <v>2741</v>
      </c>
      <c r="E250" s="137" t="s">
        <v>180</v>
      </c>
      <c r="F250" s="50" t="s">
        <v>450</v>
      </c>
      <c r="G250" s="65" t="s">
        <v>948</v>
      </c>
      <c r="H250" s="50" t="s">
        <v>938</v>
      </c>
      <c r="I250" s="50" t="s">
        <v>939</v>
      </c>
      <c r="J250" s="20">
        <v>4</v>
      </c>
      <c r="K250" s="40">
        <v>41519</v>
      </c>
      <c r="L250" s="40">
        <v>41852</v>
      </c>
      <c r="M250" s="41">
        <f t="shared" si="3"/>
        <v>47.571428571428569</v>
      </c>
      <c r="N250" s="35">
        <v>1</v>
      </c>
      <c r="O250" s="135" t="s">
        <v>1955</v>
      </c>
    </row>
    <row r="251" spans="1:15" ht="204.75" thickBot="1" x14ac:dyDescent="0.3">
      <c r="A251" s="156">
        <v>409</v>
      </c>
      <c r="B251" s="163" t="s">
        <v>2422</v>
      </c>
      <c r="C251" s="2" t="s">
        <v>26</v>
      </c>
      <c r="D251" s="23" t="s">
        <v>2741</v>
      </c>
      <c r="E251" s="137" t="s">
        <v>181</v>
      </c>
      <c r="F251" s="50" t="s">
        <v>450</v>
      </c>
      <c r="G251" s="50" t="s">
        <v>379</v>
      </c>
      <c r="H251" s="50" t="s">
        <v>379</v>
      </c>
      <c r="I251" s="50">
        <v>0</v>
      </c>
      <c r="J251" s="20">
        <v>0</v>
      </c>
      <c r="K251" s="40">
        <v>41275</v>
      </c>
      <c r="L251" s="40">
        <v>41639</v>
      </c>
      <c r="M251" s="41">
        <f t="shared" si="3"/>
        <v>52</v>
      </c>
      <c r="N251" s="35">
        <v>1</v>
      </c>
      <c r="O251" s="36" t="s">
        <v>379</v>
      </c>
    </row>
    <row r="252" spans="1:15" ht="166.5" thickBot="1" x14ac:dyDescent="0.3">
      <c r="A252" s="156">
        <v>410</v>
      </c>
      <c r="B252" s="163" t="s">
        <v>2423</v>
      </c>
      <c r="C252" s="2" t="s">
        <v>26</v>
      </c>
      <c r="D252" s="20" t="s">
        <v>2741</v>
      </c>
      <c r="E252" s="137" t="s">
        <v>182</v>
      </c>
      <c r="F252" s="50" t="s">
        <v>450</v>
      </c>
      <c r="G252" s="50" t="s">
        <v>1001</v>
      </c>
      <c r="H252" s="50" t="s">
        <v>1002</v>
      </c>
      <c r="I252" s="50" t="s">
        <v>1003</v>
      </c>
      <c r="J252" s="20">
        <v>1</v>
      </c>
      <c r="K252" s="40">
        <v>41501</v>
      </c>
      <c r="L252" s="40">
        <v>41533</v>
      </c>
      <c r="M252" s="41">
        <f t="shared" si="3"/>
        <v>4.5714285714285712</v>
      </c>
      <c r="N252" s="35">
        <v>1</v>
      </c>
      <c r="O252" s="36" t="s">
        <v>1972</v>
      </c>
    </row>
    <row r="253" spans="1:15" ht="166.5" thickBot="1" x14ac:dyDescent="0.3">
      <c r="A253" s="156">
        <v>411</v>
      </c>
      <c r="B253" s="163" t="s">
        <v>2424</v>
      </c>
      <c r="C253" s="2" t="s">
        <v>26</v>
      </c>
      <c r="D253" s="20" t="s">
        <v>2741</v>
      </c>
      <c r="E253" s="137" t="s">
        <v>182</v>
      </c>
      <c r="F253" s="50" t="s">
        <v>450</v>
      </c>
      <c r="G253" s="50" t="s">
        <v>1004</v>
      </c>
      <c r="H253" s="50" t="s">
        <v>1005</v>
      </c>
      <c r="I253" s="50" t="s">
        <v>1006</v>
      </c>
      <c r="J253" s="20">
        <v>4</v>
      </c>
      <c r="K253" s="40">
        <v>41501</v>
      </c>
      <c r="L253" s="40">
        <v>41820</v>
      </c>
      <c r="M253" s="41">
        <f t="shared" si="3"/>
        <v>45.571428571428569</v>
      </c>
      <c r="N253" s="35">
        <v>1</v>
      </c>
      <c r="O253" s="135" t="s">
        <v>1973</v>
      </c>
    </row>
    <row r="254" spans="1:15" ht="179.25" thickBot="1" x14ac:dyDescent="0.3">
      <c r="A254" s="156">
        <v>412</v>
      </c>
      <c r="B254" s="163" t="s">
        <v>2425</v>
      </c>
      <c r="C254" s="2" t="s">
        <v>26</v>
      </c>
      <c r="D254" s="20" t="s">
        <v>2740</v>
      </c>
      <c r="E254" s="137" t="s">
        <v>183</v>
      </c>
      <c r="F254" s="50" t="s">
        <v>450</v>
      </c>
      <c r="G254" s="50" t="s">
        <v>1007</v>
      </c>
      <c r="H254" s="50" t="s">
        <v>1008</v>
      </c>
      <c r="I254" s="50" t="s">
        <v>1009</v>
      </c>
      <c r="J254" s="20">
        <v>2</v>
      </c>
      <c r="K254" s="40">
        <v>41501</v>
      </c>
      <c r="L254" s="40">
        <v>41639</v>
      </c>
      <c r="M254" s="41">
        <f t="shared" si="3"/>
        <v>19.714285714285715</v>
      </c>
      <c r="N254" s="35">
        <v>1</v>
      </c>
      <c r="O254" s="135" t="s">
        <v>1954</v>
      </c>
    </row>
    <row r="255" spans="1:15" ht="192" thickBot="1" x14ac:dyDescent="0.3">
      <c r="A255" s="156">
        <v>413</v>
      </c>
      <c r="B255" s="163" t="s">
        <v>2426</v>
      </c>
      <c r="C255" s="2" t="s">
        <v>26</v>
      </c>
      <c r="D255" s="17" t="s">
        <v>377</v>
      </c>
      <c r="E255" s="137" t="s">
        <v>184</v>
      </c>
      <c r="F255" s="50" t="s">
        <v>450</v>
      </c>
      <c r="G255" s="50" t="s">
        <v>1010</v>
      </c>
      <c r="H255" s="50" t="s">
        <v>1011</v>
      </c>
      <c r="I255" s="50" t="s">
        <v>1012</v>
      </c>
      <c r="J255" s="20">
        <v>2</v>
      </c>
      <c r="K255" s="40">
        <v>41488</v>
      </c>
      <c r="L255" s="40">
        <v>41577</v>
      </c>
      <c r="M255" s="41">
        <f t="shared" si="3"/>
        <v>12.714285714285714</v>
      </c>
      <c r="N255" s="35">
        <v>1</v>
      </c>
      <c r="O255" s="7" t="s">
        <v>1974</v>
      </c>
    </row>
    <row r="256" spans="1:15" ht="179.25" thickBot="1" x14ac:dyDescent="0.3">
      <c r="A256" s="156">
        <v>414</v>
      </c>
      <c r="B256" s="163" t="s">
        <v>2427</v>
      </c>
      <c r="C256" s="2" t="s">
        <v>26</v>
      </c>
      <c r="D256" s="20" t="s">
        <v>378</v>
      </c>
      <c r="E256" s="137" t="s">
        <v>185</v>
      </c>
      <c r="F256" s="20" t="s">
        <v>450</v>
      </c>
      <c r="G256" s="50" t="s">
        <v>1013</v>
      </c>
      <c r="H256" s="50" t="s">
        <v>1014</v>
      </c>
      <c r="I256" s="50" t="s">
        <v>1015</v>
      </c>
      <c r="J256" s="20">
        <v>4</v>
      </c>
      <c r="K256" s="40">
        <v>41488</v>
      </c>
      <c r="L256" s="40">
        <v>41562</v>
      </c>
      <c r="M256" s="41">
        <f t="shared" si="3"/>
        <v>10.571428571428571</v>
      </c>
      <c r="N256" s="35">
        <v>1</v>
      </c>
      <c r="O256" s="133" t="s">
        <v>1975</v>
      </c>
    </row>
    <row r="257" spans="1:15" ht="192" thickBot="1" x14ac:dyDescent="0.3">
      <c r="A257" s="156">
        <v>415</v>
      </c>
      <c r="B257" s="163" t="s">
        <v>2428</v>
      </c>
      <c r="C257" s="2" t="s">
        <v>26</v>
      </c>
      <c r="D257" s="20" t="s">
        <v>378</v>
      </c>
      <c r="E257" s="137" t="s">
        <v>185</v>
      </c>
      <c r="F257" s="20" t="s">
        <v>450</v>
      </c>
      <c r="G257" s="50" t="s">
        <v>1016</v>
      </c>
      <c r="H257" s="50" t="s">
        <v>1017</v>
      </c>
      <c r="I257" s="50" t="s">
        <v>1018</v>
      </c>
      <c r="J257" s="20">
        <v>4</v>
      </c>
      <c r="K257" s="40">
        <v>41562</v>
      </c>
      <c r="L257" s="40">
        <v>41851</v>
      </c>
      <c r="M257" s="41">
        <f t="shared" si="3"/>
        <v>41.285714285714285</v>
      </c>
      <c r="N257" s="35">
        <v>1</v>
      </c>
      <c r="O257" s="133" t="s">
        <v>1976</v>
      </c>
    </row>
    <row r="258" spans="1:15" ht="179.25" thickBot="1" x14ac:dyDescent="0.3">
      <c r="A258" s="156">
        <v>416</v>
      </c>
      <c r="B258" s="163" t="s">
        <v>2429</v>
      </c>
      <c r="C258" s="2" t="s">
        <v>26</v>
      </c>
      <c r="D258" s="20" t="s">
        <v>2741</v>
      </c>
      <c r="E258" s="137" t="s">
        <v>186</v>
      </c>
      <c r="F258" s="50" t="s">
        <v>450</v>
      </c>
      <c r="G258" s="50" t="s">
        <v>1019</v>
      </c>
      <c r="H258" s="50" t="s">
        <v>1020</v>
      </c>
      <c r="I258" s="50" t="s">
        <v>1021</v>
      </c>
      <c r="J258" s="20">
        <v>1</v>
      </c>
      <c r="K258" s="40">
        <v>41501</v>
      </c>
      <c r="L258" s="40">
        <v>41851</v>
      </c>
      <c r="M258" s="41">
        <f t="shared" si="3"/>
        <v>50</v>
      </c>
      <c r="N258" s="35">
        <v>1</v>
      </c>
      <c r="O258" s="32" t="s">
        <v>1977</v>
      </c>
    </row>
    <row r="259" spans="1:15" ht="179.25" thickBot="1" x14ac:dyDescent="0.3">
      <c r="A259" s="156">
        <v>417</v>
      </c>
      <c r="B259" s="163" t="s">
        <v>2430</v>
      </c>
      <c r="C259" s="2" t="s">
        <v>26</v>
      </c>
      <c r="D259" s="17" t="s">
        <v>377</v>
      </c>
      <c r="E259" s="137" t="s">
        <v>187</v>
      </c>
      <c r="F259" s="50" t="s">
        <v>450</v>
      </c>
      <c r="G259" s="50" t="s">
        <v>1022</v>
      </c>
      <c r="H259" s="50" t="s">
        <v>1011</v>
      </c>
      <c r="I259" s="50" t="s">
        <v>1012</v>
      </c>
      <c r="J259" s="20">
        <v>2</v>
      </c>
      <c r="K259" s="40">
        <v>41501</v>
      </c>
      <c r="L259" s="40">
        <v>41577</v>
      </c>
      <c r="M259" s="41">
        <f t="shared" si="3"/>
        <v>10.857142857142858</v>
      </c>
      <c r="N259" s="35">
        <v>1</v>
      </c>
      <c r="O259" s="7" t="s">
        <v>1978</v>
      </c>
    </row>
    <row r="260" spans="1:15" ht="179.25" thickBot="1" x14ac:dyDescent="0.3">
      <c r="A260" s="156">
        <v>418</v>
      </c>
      <c r="B260" s="163" t="s">
        <v>2431</v>
      </c>
      <c r="C260" s="2" t="s">
        <v>26</v>
      </c>
      <c r="D260" s="17" t="s">
        <v>377</v>
      </c>
      <c r="E260" s="137" t="s">
        <v>187</v>
      </c>
      <c r="F260" s="50" t="s">
        <v>450</v>
      </c>
      <c r="G260" s="50" t="s">
        <v>1023</v>
      </c>
      <c r="H260" s="50" t="s">
        <v>1024</v>
      </c>
      <c r="I260" s="50" t="s">
        <v>1025</v>
      </c>
      <c r="J260" s="20">
        <v>1</v>
      </c>
      <c r="K260" s="40">
        <v>41501</v>
      </c>
      <c r="L260" s="40">
        <v>41577</v>
      </c>
      <c r="M260" s="41">
        <f t="shared" si="3"/>
        <v>10.857142857142858</v>
      </c>
      <c r="N260" s="35">
        <v>1</v>
      </c>
      <c r="O260" s="36" t="s">
        <v>1979</v>
      </c>
    </row>
    <row r="261" spans="1:15" ht="179.25" thickBot="1" x14ac:dyDescent="0.3">
      <c r="A261" s="156">
        <v>419</v>
      </c>
      <c r="B261" s="163" t="s">
        <v>2432</v>
      </c>
      <c r="C261" s="2" t="s">
        <v>26</v>
      </c>
      <c r="D261" s="20" t="s">
        <v>2741</v>
      </c>
      <c r="E261" s="137" t="s">
        <v>188</v>
      </c>
      <c r="F261" s="50" t="s">
        <v>450</v>
      </c>
      <c r="G261" s="50" t="s">
        <v>1026</v>
      </c>
      <c r="H261" s="50" t="s">
        <v>1027</v>
      </c>
      <c r="I261" s="50" t="s">
        <v>1028</v>
      </c>
      <c r="J261" s="20">
        <v>1</v>
      </c>
      <c r="K261" s="40">
        <v>41501</v>
      </c>
      <c r="L261" s="40">
        <v>41577</v>
      </c>
      <c r="M261" s="41">
        <f t="shared" si="3"/>
        <v>10.857142857142858</v>
      </c>
      <c r="N261" s="35">
        <v>1</v>
      </c>
      <c r="O261" s="36" t="s">
        <v>1980</v>
      </c>
    </row>
    <row r="262" spans="1:15" ht="166.5" thickBot="1" x14ac:dyDescent="0.3">
      <c r="A262" s="156">
        <v>420</v>
      </c>
      <c r="B262" s="163" t="s">
        <v>2433</v>
      </c>
      <c r="C262" s="2" t="s">
        <v>26</v>
      </c>
      <c r="D262" s="20" t="s">
        <v>2741</v>
      </c>
      <c r="E262" s="137" t="s">
        <v>189</v>
      </c>
      <c r="F262" s="50" t="s">
        <v>450</v>
      </c>
      <c r="G262" s="50" t="s">
        <v>1029</v>
      </c>
      <c r="H262" s="50" t="s">
        <v>1030</v>
      </c>
      <c r="I262" s="50" t="s">
        <v>942</v>
      </c>
      <c r="J262" s="20">
        <v>1</v>
      </c>
      <c r="K262" s="40">
        <v>41501</v>
      </c>
      <c r="L262" s="40">
        <v>41577</v>
      </c>
      <c r="M262" s="41">
        <f t="shared" si="3"/>
        <v>10.857142857142858</v>
      </c>
      <c r="N262" s="35">
        <v>1</v>
      </c>
      <c r="O262" s="36" t="s">
        <v>1981</v>
      </c>
    </row>
    <row r="263" spans="1:15" ht="166.5" thickBot="1" x14ac:dyDescent="0.3">
      <c r="A263" s="156">
        <v>421</v>
      </c>
      <c r="B263" s="163" t="s">
        <v>2434</v>
      </c>
      <c r="C263" s="2" t="s">
        <v>26</v>
      </c>
      <c r="D263" s="20" t="s">
        <v>2741</v>
      </c>
      <c r="E263" s="137" t="s">
        <v>189</v>
      </c>
      <c r="F263" s="50" t="s">
        <v>450</v>
      </c>
      <c r="G263" s="50" t="s">
        <v>947</v>
      </c>
      <c r="H263" s="50" t="s">
        <v>935</v>
      </c>
      <c r="I263" s="50" t="s">
        <v>936</v>
      </c>
      <c r="J263" s="20">
        <v>4</v>
      </c>
      <c r="K263" s="40">
        <v>41498</v>
      </c>
      <c r="L263" s="40">
        <v>41851</v>
      </c>
      <c r="M263" s="41">
        <f t="shared" si="3"/>
        <v>50.428571428571431</v>
      </c>
      <c r="N263" s="35">
        <v>1</v>
      </c>
      <c r="O263" s="135" t="s">
        <v>1954</v>
      </c>
    </row>
    <row r="264" spans="1:15" ht="166.5" thickBot="1" x14ac:dyDescent="0.3">
      <c r="A264" s="156">
        <v>422</v>
      </c>
      <c r="B264" s="163" t="s">
        <v>2435</v>
      </c>
      <c r="C264" s="2" t="s">
        <v>26</v>
      </c>
      <c r="D264" s="20" t="s">
        <v>2741</v>
      </c>
      <c r="E264" s="137" t="s">
        <v>190</v>
      </c>
      <c r="F264" s="50" t="s">
        <v>450</v>
      </c>
      <c r="G264" s="50" t="s">
        <v>1031</v>
      </c>
      <c r="H264" s="50" t="s">
        <v>1032</v>
      </c>
      <c r="I264" s="50" t="s">
        <v>1012</v>
      </c>
      <c r="J264" s="20">
        <v>2</v>
      </c>
      <c r="K264" s="40">
        <v>41487</v>
      </c>
      <c r="L264" s="40">
        <v>41639</v>
      </c>
      <c r="M264" s="41">
        <f t="shared" si="3"/>
        <v>21.714285714285715</v>
      </c>
      <c r="N264" s="35">
        <v>1</v>
      </c>
      <c r="O264" s="139" t="s">
        <v>1982</v>
      </c>
    </row>
    <row r="265" spans="1:15" ht="204.75" thickBot="1" x14ac:dyDescent="0.3">
      <c r="A265" s="156">
        <v>423</v>
      </c>
      <c r="B265" s="163" t="s">
        <v>2436</v>
      </c>
      <c r="C265" s="2" t="s">
        <v>26</v>
      </c>
      <c r="D265" s="20" t="s">
        <v>2741</v>
      </c>
      <c r="E265" s="137" t="s">
        <v>190</v>
      </c>
      <c r="F265" s="50" t="s">
        <v>450</v>
      </c>
      <c r="G265" s="50" t="s">
        <v>1033</v>
      </c>
      <c r="H265" s="50" t="s">
        <v>1034</v>
      </c>
      <c r="I265" s="50" t="s">
        <v>1035</v>
      </c>
      <c r="J265" s="20">
        <v>2</v>
      </c>
      <c r="K265" s="40">
        <v>42164</v>
      </c>
      <c r="L265" s="40">
        <v>42530</v>
      </c>
      <c r="M265" s="41">
        <f t="shared" si="3"/>
        <v>52.285714285714285</v>
      </c>
      <c r="N265" s="35">
        <v>1</v>
      </c>
      <c r="O265" s="139" t="s">
        <v>1983</v>
      </c>
    </row>
    <row r="266" spans="1:15" ht="179.25" thickBot="1" x14ac:dyDescent="0.3">
      <c r="A266" s="156">
        <v>424</v>
      </c>
      <c r="B266" s="163" t="s">
        <v>2437</v>
      </c>
      <c r="C266" s="2" t="s">
        <v>26</v>
      </c>
      <c r="D266" s="20" t="s">
        <v>2741</v>
      </c>
      <c r="E266" s="137" t="s">
        <v>190</v>
      </c>
      <c r="F266" s="50" t="s">
        <v>450</v>
      </c>
      <c r="G266" s="50" t="s">
        <v>1036</v>
      </c>
      <c r="H266" s="50" t="s">
        <v>1037</v>
      </c>
      <c r="I266" s="50" t="s">
        <v>1038</v>
      </c>
      <c r="J266" s="20">
        <v>1</v>
      </c>
      <c r="K266" s="40">
        <v>41501</v>
      </c>
      <c r="L266" s="40">
        <v>41820</v>
      </c>
      <c r="M266" s="41">
        <f t="shared" si="3"/>
        <v>45.571428571428569</v>
      </c>
      <c r="N266" s="35">
        <v>1</v>
      </c>
      <c r="O266" s="139" t="s">
        <v>1984</v>
      </c>
    </row>
    <row r="267" spans="1:15" ht="166.5" thickBot="1" x14ac:dyDescent="0.3">
      <c r="A267" s="156">
        <v>425</v>
      </c>
      <c r="B267" s="163" t="s">
        <v>2438</v>
      </c>
      <c r="C267" s="2" t="s">
        <v>26</v>
      </c>
      <c r="D267" s="20" t="s">
        <v>2741</v>
      </c>
      <c r="E267" s="137" t="s">
        <v>191</v>
      </c>
      <c r="F267" s="50" t="s">
        <v>450</v>
      </c>
      <c r="G267" s="50" t="s">
        <v>1039</v>
      </c>
      <c r="H267" s="50" t="s">
        <v>1040</v>
      </c>
      <c r="I267" s="50" t="s">
        <v>1012</v>
      </c>
      <c r="J267" s="20">
        <v>2</v>
      </c>
      <c r="K267" s="40">
        <v>41487</v>
      </c>
      <c r="L267" s="40">
        <v>41639</v>
      </c>
      <c r="M267" s="41">
        <f t="shared" ref="M267:M332" si="5">(+L267-K267)/7</f>
        <v>21.714285714285715</v>
      </c>
      <c r="N267" s="35">
        <v>1</v>
      </c>
      <c r="O267" s="7" t="s">
        <v>1985</v>
      </c>
    </row>
    <row r="268" spans="1:15" ht="166.5" thickBot="1" x14ac:dyDescent="0.3">
      <c r="A268" s="156">
        <v>426</v>
      </c>
      <c r="B268" s="163" t="s">
        <v>2439</v>
      </c>
      <c r="C268" s="2" t="s">
        <v>26</v>
      </c>
      <c r="D268" s="17" t="s">
        <v>377</v>
      </c>
      <c r="E268" s="137" t="s">
        <v>192</v>
      </c>
      <c r="F268" s="50" t="s">
        <v>450</v>
      </c>
      <c r="G268" s="50" t="s">
        <v>1041</v>
      </c>
      <c r="H268" s="50" t="s">
        <v>1042</v>
      </c>
      <c r="I268" s="50" t="s">
        <v>1043</v>
      </c>
      <c r="J268" s="20">
        <v>1</v>
      </c>
      <c r="K268" s="40">
        <v>41501</v>
      </c>
      <c r="L268" s="40">
        <v>41851</v>
      </c>
      <c r="M268" s="41">
        <f t="shared" si="5"/>
        <v>50</v>
      </c>
      <c r="N268" s="35">
        <v>1</v>
      </c>
      <c r="O268" s="36" t="s">
        <v>1986</v>
      </c>
    </row>
    <row r="269" spans="1:15" ht="166.5" thickBot="1" x14ac:dyDescent="0.3">
      <c r="A269" s="156">
        <v>427</v>
      </c>
      <c r="B269" s="163" t="s">
        <v>2440</v>
      </c>
      <c r="C269" s="2" t="s">
        <v>26</v>
      </c>
      <c r="D269" s="17" t="s">
        <v>377</v>
      </c>
      <c r="E269" s="137" t="s">
        <v>192</v>
      </c>
      <c r="F269" s="50" t="s">
        <v>450</v>
      </c>
      <c r="G269" s="50" t="s">
        <v>1044</v>
      </c>
      <c r="H269" s="50" t="s">
        <v>935</v>
      </c>
      <c r="I269" s="50" t="s">
        <v>936</v>
      </c>
      <c r="J269" s="20">
        <v>4</v>
      </c>
      <c r="K269" s="40">
        <v>41498</v>
      </c>
      <c r="L269" s="40">
        <v>41851</v>
      </c>
      <c r="M269" s="41">
        <f t="shared" si="5"/>
        <v>50.428571428571431</v>
      </c>
      <c r="N269" s="35">
        <v>1</v>
      </c>
      <c r="O269" s="135" t="s">
        <v>1954</v>
      </c>
    </row>
    <row r="270" spans="1:15" ht="166.5" thickBot="1" x14ac:dyDescent="0.3">
      <c r="A270" s="156">
        <v>428</v>
      </c>
      <c r="B270" s="163" t="s">
        <v>2441</v>
      </c>
      <c r="C270" s="2" t="s">
        <v>26</v>
      </c>
      <c r="D270" s="17" t="s">
        <v>377</v>
      </c>
      <c r="E270" s="137" t="s">
        <v>192</v>
      </c>
      <c r="F270" s="50" t="s">
        <v>450</v>
      </c>
      <c r="G270" s="65" t="s">
        <v>948</v>
      </c>
      <c r="H270" s="50" t="s">
        <v>938</v>
      </c>
      <c r="I270" s="50" t="s">
        <v>939</v>
      </c>
      <c r="J270" s="20">
        <v>4</v>
      </c>
      <c r="K270" s="40">
        <v>41519</v>
      </c>
      <c r="L270" s="40">
        <v>41852</v>
      </c>
      <c r="M270" s="41">
        <f t="shared" si="5"/>
        <v>47.571428571428569</v>
      </c>
      <c r="N270" s="35">
        <v>1</v>
      </c>
      <c r="O270" s="135" t="s">
        <v>1955</v>
      </c>
    </row>
    <row r="271" spans="1:15" ht="153.75" thickBot="1" x14ac:dyDescent="0.3">
      <c r="A271" s="156">
        <v>429</v>
      </c>
      <c r="B271" s="163" t="s">
        <v>2442</v>
      </c>
      <c r="C271" s="2" t="s">
        <v>26</v>
      </c>
      <c r="D271" s="20" t="s">
        <v>2741</v>
      </c>
      <c r="E271" s="137" t="s">
        <v>193</v>
      </c>
      <c r="F271" s="50" t="s">
        <v>450</v>
      </c>
      <c r="G271" s="65" t="s">
        <v>1045</v>
      </c>
      <c r="H271" s="50" t="s">
        <v>1046</v>
      </c>
      <c r="I271" s="50" t="s">
        <v>1047</v>
      </c>
      <c r="J271" s="20">
        <v>2</v>
      </c>
      <c r="K271" s="40">
        <v>41501</v>
      </c>
      <c r="L271" s="40">
        <v>41820</v>
      </c>
      <c r="M271" s="41">
        <f t="shared" si="5"/>
        <v>45.571428571428569</v>
      </c>
      <c r="N271" s="35">
        <v>1</v>
      </c>
      <c r="O271" s="135" t="s">
        <v>1987</v>
      </c>
    </row>
    <row r="272" spans="1:15" ht="153.75" thickBot="1" x14ac:dyDescent="0.3">
      <c r="A272" s="156">
        <v>430</v>
      </c>
      <c r="B272" s="163" t="s">
        <v>2443</v>
      </c>
      <c r="C272" s="2" t="s">
        <v>26</v>
      </c>
      <c r="D272" s="20" t="s">
        <v>2741</v>
      </c>
      <c r="E272" s="137" t="s">
        <v>193</v>
      </c>
      <c r="F272" s="50" t="s">
        <v>450</v>
      </c>
      <c r="G272" s="50" t="s">
        <v>1048</v>
      </c>
      <c r="H272" s="50" t="s">
        <v>935</v>
      </c>
      <c r="I272" s="50" t="s">
        <v>936</v>
      </c>
      <c r="J272" s="20">
        <v>4</v>
      </c>
      <c r="K272" s="40">
        <v>41498</v>
      </c>
      <c r="L272" s="40">
        <v>41851</v>
      </c>
      <c r="M272" s="41">
        <f t="shared" si="5"/>
        <v>50.428571428571431</v>
      </c>
      <c r="N272" s="35">
        <v>1</v>
      </c>
      <c r="O272" s="135" t="s">
        <v>1954</v>
      </c>
    </row>
    <row r="273" spans="1:257" ht="166.5" thickBot="1" x14ac:dyDescent="0.3">
      <c r="A273" s="156">
        <v>431</v>
      </c>
      <c r="B273" s="163" t="s">
        <v>2444</v>
      </c>
      <c r="C273" s="2" t="s">
        <v>26</v>
      </c>
      <c r="D273" s="20" t="s">
        <v>2741</v>
      </c>
      <c r="E273" s="137" t="s">
        <v>194</v>
      </c>
      <c r="F273" s="50" t="s">
        <v>450</v>
      </c>
      <c r="G273" s="50" t="s">
        <v>1049</v>
      </c>
      <c r="H273" s="50" t="s">
        <v>1050</v>
      </c>
      <c r="I273" s="50" t="s">
        <v>1051</v>
      </c>
      <c r="J273" s="20">
        <v>1</v>
      </c>
      <c r="K273" s="40">
        <v>41501</v>
      </c>
      <c r="L273" s="40">
        <v>41577</v>
      </c>
      <c r="M273" s="41">
        <f t="shared" si="5"/>
        <v>10.857142857142858</v>
      </c>
      <c r="N273" s="35">
        <v>1</v>
      </c>
      <c r="O273" s="36" t="s">
        <v>1988</v>
      </c>
    </row>
    <row r="274" spans="1:257" ht="166.5" thickBot="1" x14ac:dyDescent="0.3">
      <c r="A274" s="156">
        <v>432</v>
      </c>
      <c r="B274" s="163" t="s">
        <v>2445</v>
      </c>
      <c r="C274" s="2" t="s">
        <v>26</v>
      </c>
      <c r="D274" s="20" t="s">
        <v>2741</v>
      </c>
      <c r="E274" s="137" t="s">
        <v>194</v>
      </c>
      <c r="F274" s="50" t="s">
        <v>450</v>
      </c>
      <c r="G274" s="50" t="s">
        <v>947</v>
      </c>
      <c r="H274" s="50" t="s">
        <v>935</v>
      </c>
      <c r="I274" s="50" t="s">
        <v>936</v>
      </c>
      <c r="J274" s="20">
        <v>4</v>
      </c>
      <c r="K274" s="40">
        <v>41498</v>
      </c>
      <c r="L274" s="40">
        <v>41851</v>
      </c>
      <c r="M274" s="41">
        <f t="shared" si="5"/>
        <v>50.428571428571431</v>
      </c>
      <c r="N274" s="35">
        <v>1</v>
      </c>
      <c r="O274" s="135" t="s">
        <v>1954</v>
      </c>
    </row>
    <row r="275" spans="1:257" ht="179.25" thickBot="1" x14ac:dyDescent="0.3">
      <c r="A275" s="156">
        <v>433</v>
      </c>
      <c r="B275" s="163" t="s">
        <v>2446</v>
      </c>
      <c r="C275" s="2" t="s">
        <v>26</v>
      </c>
      <c r="D275" s="20" t="s">
        <v>2741</v>
      </c>
      <c r="E275" s="137" t="s">
        <v>195</v>
      </c>
      <c r="F275" s="50" t="s">
        <v>450</v>
      </c>
      <c r="G275" s="50" t="s">
        <v>1052</v>
      </c>
      <c r="H275" s="50" t="s">
        <v>1053</v>
      </c>
      <c r="I275" s="50" t="s">
        <v>1054</v>
      </c>
      <c r="J275" s="20">
        <v>1</v>
      </c>
      <c r="K275" s="40">
        <v>41501</v>
      </c>
      <c r="L275" s="40">
        <v>41577</v>
      </c>
      <c r="M275" s="41">
        <f t="shared" si="5"/>
        <v>10.857142857142858</v>
      </c>
      <c r="N275" s="35">
        <v>1</v>
      </c>
      <c r="O275" s="36" t="s">
        <v>1989</v>
      </c>
    </row>
    <row r="276" spans="1:257" ht="179.25" thickBot="1" x14ac:dyDescent="0.3">
      <c r="A276" s="156">
        <v>434</v>
      </c>
      <c r="B276" s="163" t="s">
        <v>2447</v>
      </c>
      <c r="C276" s="2" t="s">
        <v>26</v>
      </c>
      <c r="D276" s="20" t="s">
        <v>2741</v>
      </c>
      <c r="E276" s="137" t="s">
        <v>195</v>
      </c>
      <c r="F276" s="50" t="s">
        <v>450</v>
      </c>
      <c r="G276" s="50" t="s">
        <v>947</v>
      </c>
      <c r="H276" s="50" t="s">
        <v>935</v>
      </c>
      <c r="I276" s="50" t="s">
        <v>936</v>
      </c>
      <c r="J276" s="20">
        <v>4</v>
      </c>
      <c r="K276" s="40">
        <v>41498</v>
      </c>
      <c r="L276" s="40">
        <v>41851</v>
      </c>
      <c r="M276" s="41">
        <f t="shared" si="5"/>
        <v>50.428571428571431</v>
      </c>
      <c r="N276" s="35">
        <v>1</v>
      </c>
      <c r="O276" s="135" t="s">
        <v>1954</v>
      </c>
    </row>
    <row r="277" spans="1:257" ht="166.5" thickBot="1" x14ac:dyDescent="0.3">
      <c r="A277" s="156">
        <v>435</v>
      </c>
      <c r="B277" s="163" t="s">
        <v>2448</v>
      </c>
      <c r="C277" s="2" t="s">
        <v>26</v>
      </c>
      <c r="D277" s="20" t="s">
        <v>2741</v>
      </c>
      <c r="E277" s="137" t="s">
        <v>196</v>
      </c>
      <c r="F277" s="50" t="s">
        <v>450</v>
      </c>
      <c r="G277" s="50" t="s">
        <v>1055</v>
      </c>
      <c r="H277" s="50" t="s">
        <v>1050</v>
      </c>
      <c r="I277" s="50" t="s">
        <v>1051</v>
      </c>
      <c r="J277" s="20">
        <v>1</v>
      </c>
      <c r="K277" s="40">
        <v>41501</v>
      </c>
      <c r="L277" s="40">
        <v>41577</v>
      </c>
      <c r="M277" s="41">
        <f t="shared" si="5"/>
        <v>10.857142857142858</v>
      </c>
      <c r="N277" s="35">
        <v>1</v>
      </c>
      <c r="O277" s="36" t="s">
        <v>1990</v>
      </c>
    </row>
    <row r="278" spans="1:257" ht="166.5" thickBot="1" x14ac:dyDescent="0.3">
      <c r="A278" s="156">
        <v>436</v>
      </c>
      <c r="B278" s="163" t="s">
        <v>2449</v>
      </c>
      <c r="C278" s="2" t="s">
        <v>26</v>
      </c>
      <c r="D278" s="20" t="s">
        <v>2741</v>
      </c>
      <c r="E278" s="137" t="s">
        <v>196</v>
      </c>
      <c r="F278" s="50" t="s">
        <v>450</v>
      </c>
      <c r="G278" s="50" t="s">
        <v>947</v>
      </c>
      <c r="H278" s="50" t="s">
        <v>935</v>
      </c>
      <c r="I278" s="50" t="s">
        <v>936</v>
      </c>
      <c r="J278" s="20">
        <v>4</v>
      </c>
      <c r="K278" s="40">
        <v>41498</v>
      </c>
      <c r="L278" s="40">
        <v>41851</v>
      </c>
      <c r="M278" s="41">
        <f t="shared" si="5"/>
        <v>50.428571428571431</v>
      </c>
      <c r="N278" s="35">
        <v>1</v>
      </c>
      <c r="O278" s="135" t="s">
        <v>1954</v>
      </c>
    </row>
    <row r="279" spans="1:257" ht="166.5" thickBot="1" x14ac:dyDescent="0.3">
      <c r="A279" s="156">
        <v>437</v>
      </c>
      <c r="B279" s="163" t="s">
        <v>2450</v>
      </c>
      <c r="C279" s="2" t="s">
        <v>26</v>
      </c>
      <c r="D279" s="20" t="s">
        <v>2740</v>
      </c>
      <c r="E279" s="137" t="s">
        <v>197</v>
      </c>
      <c r="F279" s="50" t="s">
        <v>450</v>
      </c>
      <c r="G279" s="65" t="s">
        <v>1056</v>
      </c>
      <c r="H279" s="50" t="s">
        <v>938</v>
      </c>
      <c r="I279" s="50" t="s">
        <v>939</v>
      </c>
      <c r="J279" s="20">
        <v>4</v>
      </c>
      <c r="K279" s="40">
        <v>41519</v>
      </c>
      <c r="L279" s="40">
        <v>41852</v>
      </c>
      <c r="M279" s="41">
        <f t="shared" si="5"/>
        <v>47.571428571428569</v>
      </c>
      <c r="N279" s="35">
        <v>1</v>
      </c>
      <c r="O279" s="135" t="s">
        <v>1955</v>
      </c>
    </row>
    <row r="280" spans="1:257" ht="166.5" thickBot="1" x14ac:dyDescent="0.3">
      <c r="A280" s="156">
        <v>438</v>
      </c>
      <c r="B280" s="163" t="s">
        <v>2451</v>
      </c>
      <c r="C280" s="2" t="s">
        <v>26</v>
      </c>
      <c r="D280" s="20" t="s">
        <v>2741</v>
      </c>
      <c r="E280" s="137" t="s">
        <v>198</v>
      </c>
      <c r="F280" s="50" t="s">
        <v>450</v>
      </c>
      <c r="G280" s="50" t="s">
        <v>1057</v>
      </c>
      <c r="H280" s="50" t="s">
        <v>1058</v>
      </c>
      <c r="I280" s="50" t="s">
        <v>1003</v>
      </c>
      <c r="J280" s="20">
        <v>2</v>
      </c>
      <c r="K280" s="40">
        <v>41487</v>
      </c>
      <c r="L280" s="40">
        <v>41639</v>
      </c>
      <c r="M280" s="41">
        <f t="shared" si="5"/>
        <v>21.714285714285715</v>
      </c>
      <c r="N280" s="35">
        <v>1</v>
      </c>
      <c r="O280" s="135" t="s">
        <v>1991</v>
      </c>
    </row>
    <row r="281" spans="1:257" ht="166.5" thickBot="1" x14ac:dyDescent="0.3">
      <c r="A281" s="156">
        <v>439</v>
      </c>
      <c r="B281" s="163" t="s">
        <v>2452</v>
      </c>
      <c r="C281" s="2" t="s">
        <v>26</v>
      </c>
      <c r="D281" s="20" t="s">
        <v>2741</v>
      </c>
      <c r="E281" s="137" t="s">
        <v>198</v>
      </c>
      <c r="F281" s="50" t="s">
        <v>450</v>
      </c>
      <c r="G281" s="50" t="s">
        <v>1059</v>
      </c>
      <c r="H281" s="50" t="s">
        <v>1060</v>
      </c>
      <c r="I281" s="50" t="s">
        <v>1061</v>
      </c>
      <c r="J281" s="20">
        <v>2</v>
      </c>
      <c r="K281" s="40">
        <v>41487</v>
      </c>
      <c r="L281" s="40">
        <v>41639</v>
      </c>
      <c r="M281" s="41">
        <f t="shared" si="5"/>
        <v>21.714285714285715</v>
      </c>
      <c r="N281" s="45">
        <v>1</v>
      </c>
      <c r="O281" s="7" t="s">
        <v>1992</v>
      </c>
    </row>
    <row r="282" spans="1:257" ht="179.25" thickBot="1" x14ac:dyDescent="0.3">
      <c r="A282" s="156">
        <v>440</v>
      </c>
      <c r="B282" s="163" t="s">
        <v>2453</v>
      </c>
      <c r="C282" s="2" t="s">
        <v>26</v>
      </c>
      <c r="D282" s="20" t="s">
        <v>2741</v>
      </c>
      <c r="E282" s="137" t="s">
        <v>199</v>
      </c>
      <c r="F282" s="50" t="s">
        <v>450</v>
      </c>
      <c r="G282" s="15" t="s">
        <v>1062</v>
      </c>
      <c r="H282" s="15" t="s">
        <v>453</v>
      </c>
      <c r="I282" s="15" t="s">
        <v>453</v>
      </c>
      <c r="J282" s="15">
        <v>1</v>
      </c>
      <c r="K282" s="33">
        <v>42200</v>
      </c>
      <c r="L282" s="33">
        <v>42520</v>
      </c>
      <c r="M282" s="41">
        <f t="shared" si="5"/>
        <v>45.714285714285715</v>
      </c>
      <c r="N282" s="35">
        <v>0.9</v>
      </c>
      <c r="O282" s="134" t="s">
        <v>1993</v>
      </c>
    </row>
    <row r="283" spans="1:257" ht="179.25" thickBot="1" x14ac:dyDescent="0.3">
      <c r="A283" s="156">
        <v>441</v>
      </c>
      <c r="B283" s="163" t="s">
        <v>2454</v>
      </c>
      <c r="C283" s="2" t="s">
        <v>26</v>
      </c>
      <c r="D283" s="20" t="s">
        <v>2741</v>
      </c>
      <c r="E283" s="137" t="s">
        <v>199</v>
      </c>
      <c r="F283" s="50" t="s">
        <v>450</v>
      </c>
      <c r="G283" s="50" t="s">
        <v>1063</v>
      </c>
      <c r="H283" s="50" t="s">
        <v>1064</v>
      </c>
      <c r="I283" s="50" t="s">
        <v>1065</v>
      </c>
      <c r="J283" s="20">
        <v>4</v>
      </c>
      <c r="K283" s="40">
        <v>41488</v>
      </c>
      <c r="L283" s="40">
        <v>41851</v>
      </c>
      <c r="M283" s="41">
        <f t="shared" si="5"/>
        <v>51.857142857142854</v>
      </c>
      <c r="N283" s="35">
        <v>1</v>
      </c>
      <c r="O283" s="32" t="s">
        <v>1994</v>
      </c>
    </row>
    <row r="284" spans="1:257" ht="179.25" thickBot="1" x14ac:dyDescent="0.3">
      <c r="A284" s="156">
        <v>442</v>
      </c>
      <c r="B284" s="163" t="s">
        <v>2455</v>
      </c>
      <c r="C284" s="2" t="s">
        <v>26</v>
      </c>
      <c r="D284" s="20" t="s">
        <v>2741</v>
      </c>
      <c r="E284" s="137" t="s">
        <v>200</v>
      </c>
      <c r="F284" s="50" t="s">
        <v>450</v>
      </c>
      <c r="G284" s="50" t="s">
        <v>1066</v>
      </c>
      <c r="H284" s="50" t="s">
        <v>1067</v>
      </c>
      <c r="I284" s="50" t="s">
        <v>1068</v>
      </c>
      <c r="J284" s="20">
        <v>4</v>
      </c>
      <c r="K284" s="40">
        <v>41487</v>
      </c>
      <c r="L284" s="40">
        <v>41851</v>
      </c>
      <c r="M284" s="41">
        <f t="shared" si="5"/>
        <v>52</v>
      </c>
      <c r="N284" s="35">
        <v>1</v>
      </c>
      <c r="O284" s="12" t="s">
        <v>1995</v>
      </c>
    </row>
    <row r="285" spans="1:257" ht="179.25" thickBot="1" x14ac:dyDescent="0.3">
      <c r="A285" s="156">
        <v>443</v>
      </c>
      <c r="B285" s="163" t="s">
        <v>2456</v>
      </c>
      <c r="C285" s="2" t="s">
        <v>26</v>
      </c>
      <c r="D285" s="20" t="s">
        <v>2741</v>
      </c>
      <c r="E285" s="137" t="s">
        <v>201</v>
      </c>
      <c r="F285" s="50" t="s">
        <v>450</v>
      </c>
      <c r="G285" s="162" t="s">
        <v>2749</v>
      </c>
      <c r="H285" s="162" t="s">
        <v>2750</v>
      </c>
      <c r="I285" s="50" t="s">
        <v>1069</v>
      </c>
      <c r="J285" s="159">
        <v>4</v>
      </c>
      <c r="K285" s="40">
        <v>42186</v>
      </c>
      <c r="L285" s="40">
        <v>42551</v>
      </c>
      <c r="M285" s="41">
        <f t="shared" si="5"/>
        <v>52.142857142857146</v>
      </c>
      <c r="N285" s="35">
        <v>0.2</v>
      </c>
      <c r="O285" s="32" t="s">
        <v>1996</v>
      </c>
      <c r="IW285">
        <f>LEN(H285)</f>
        <v>386</v>
      </c>
    </row>
    <row r="286" spans="1:257" ht="281.25" customHeight="1" thickBot="1" x14ac:dyDescent="0.3">
      <c r="A286" s="156">
        <v>444</v>
      </c>
      <c r="B286" s="163" t="s">
        <v>2457</v>
      </c>
      <c r="C286" s="2" t="s">
        <v>26</v>
      </c>
      <c r="D286" s="20" t="s">
        <v>2741</v>
      </c>
      <c r="E286" s="137" t="s">
        <v>201</v>
      </c>
      <c r="F286" s="50" t="s">
        <v>450</v>
      </c>
      <c r="G286" s="162" t="s">
        <v>2749</v>
      </c>
      <c r="H286" s="50" t="s">
        <v>2751</v>
      </c>
      <c r="I286" s="50" t="s">
        <v>1069</v>
      </c>
      <c r="J286" s="160">
        <v>4</v>
      </c>
      <c r="K286" s="40">
        <v>42186</v>
      </c>
      <c r="L286" s="40">
        <v>42551</v>
      </c>
      <c r="M286" s="41">
        <f t="shared" si="5"/>
        <v>52.142857142857146</v>
      </c>
      <c r="N286" s="35">
        <v>0.2</v>
      </c>
      <c r="O286" s="36" t="s">
        <v>1997</v>
      </c>
    </row>
    <row r="287" spans="1:257" ht="192" thickBot="1" x14ac:dyDescent="0.3">
      <c r="A287" s="156">
        <v>445</v>
      </c>
      <c r="B287" s="163" t="s">
        <v>2458</v>
      </c>
      <c r="C287" s="2" t="s">
        <v>26</v>
      </c>
      <c r="D287" s="20" t="s">
        <v>2741</v>
      </c>
      <c r="E287" s="137" t="s">
        <v>202</v>
      </c>
      <c r="F287" s="50" t="s">
        <v>450</v>
      </c>
      <c r="G287" s="50" t="s">
        <v>1070</v>
      </c>
      <c r="H287" s="50" t="s">
        <v>1071</v>
      </c>
      <c r="I287" s="50" t="s">
        <v>1072</v>
      </c>
      <c r="J287" s="20">
        <v>4</v>
      </c>
      <c r="K287" s="40">
        <v>41488</v>
      </c>
      <c r="L287" s="40">
        <v>41820</v>
      </c>
      <c r="M287" s="41">
        <f t="shared" si="5"/>
        <v>47.428571428571431</v>
      </c>
      <c r="N287" s="35">
        <v>1</v>
      </c>
      <c r="O287" s="7" t="s">
        <v>1998</v>
      </c>
    </row>
    <row r="288" spans="1:257" ht="153.75" thickBot="1" x14ac:dyDescent="0.3">
      <c r="A288" s="156">
        <v>446</v>
      </c>
      <c r="B288" s="163" t="s">
        <v>2459</v>
      </c>
      <c r="C288" s="2" t="s">
        <v>26</v>
      </c>
      <c r="D288" s="20" t="s">
        <v>2741</v>
      </c>
      <c r="E288" s="137" t="s">
        <v>203</v>
      </c>
      <c r="F288" s="50" t="s">
        <v>450</v>
      </c>
      <c r="G288" s="50" t="s">
        <v>1073</v>
      </c>
      <c r="H288" s="50" t="s">
        <v>1074</v>
      </c>
      <c r="I288" s="50" t="s">
        <v>1075</v>
      </c>
      <c r="J288" s="20">
        <v>2</v>
      </c>
      <c r="K288" s="40">
        <v>42164</v>
      </c>
      <c r="L288" s="40">
        <v>42530</v>
      </c>
      <c r="M288" s="41">
        <f t="shared" si="5"/>
        <v>52.285714285714285</v>
      </c>
      <c r="N288" s="45">
        <v>0.7</v>
      </c>
      <c r="O288" s="140" t="s">
        <v>1999</v>
      </c>
    </row>
    <row r="289" spans="1:15" ht="153.75" thickBot="1" x14ac:dyDescent="0.3">
      <c r="A289" s="156">
        <v>447</v>
      </c>
      <c r="B289" s="163" t="s">
        <v>2460</v>
      </c>
      <c r="C289" s="2" t="s">
        <v>26</v>
      </c>
      <c r="D289" s="20" t="s">
        <v>2741</v>
      </c>
      <c r="E289" s="137" t="s">
        <v>203</v>
      </c>
      <c r="F289" s="50" t="s">
        <v>450</v>
      </c>
      <c r="G289" s="50" t="s">
        <v>1076</v>
      </c>
      <c r="H289" s="50" t="s">
        <v>1077</v>
      </c>
      <c r="I289" s="43" t="s">
        <v>1078</v>
      </c>
      <c r="J289" s="20">
        <v>4</v>
      </c>
      <c r="K289" s="40">
        <v>42164</v>
      </c>
      <c r="L289" s="40">
        <v>42530</v>
      </c>
      <c r="M289" s="41">
        <f t="shared" si="5"/>
        <v>52.285714285714285</v>
      </c>
      <c r="N289" s="45">
        <v>0.4</v>
      </c>
      <c r="O289" s="140" t="s">
        <v>2000</v>
      </c>
    </row>
    <row r="290" spans="1:15" ht="153.75" thickBot="1" x14ac:dyDescent="0.3">
      <c r="A290" s="156">
        <v>448</v>
      </c>
      <c r="B290" s="163" t="s">
        <v>2461</v>
      </c>
      <c r="C290" s="2" t="s">
        <v>26</v>
      </c>
      <c r="D290" s="20" t="s">
        <v>2741</v>
      </c>
      <c r="E290" s="137" t="s">
        <v>203</v>
      </c>
      <c r="F290" s="50" t="s">
        <v>450</v>
      </c>
      <c r="G290" s="50" t="s">
        <v>1079</v>
      </c>
      <c r="H290" s="50" t="s">
        <v>1080</v>
      </c>
      <c r="I290" s="50" t="s">
        <v>1081</v>
      </c>
      <c r="J290" s="20">
        <v>1</v>
      </c>
      <c r="K290" s="40">
        <v>41488</v>
      </c>
      <c r="L290" s="40">
        <v>41820</v>
      </c>
      <c r="M290" s="41">
        <f t="shared" si="5"/>
        <v>47.428571428571431</v>
      </c>
      <c r="N290" s="45">
        <v>1</v>
      </c>
      <c r="O290" s="32" t="s">
        <v>2001</v>
      </c>
    </row>
    <row r="291" spans="1:15" ht="179.25" thickBot="1" x14ac:dyDescent="0.3">
      <c r="A291" s="156">
        <v>449</v>
      </c>
      <c r="B291" s="163" t="s">
        <v>2462</v>
      </c>
      <c r="C291" s="2" t="s">
        <v>26</v>
      </c>
      <c r="D291" s="20" t="s">
        <v>378</v>
      </c>
      <c r="E291" s="137" t="s">
        <v>204</v>
      </c>
      <c r="F291" s="50" t="s">
        <v>450</v>
      </c>
      <c r="G291" s="50" t="s">
        <v>1082</v>
      </c>
      <c r="H291" s="50" t="s">
        <v>1083</v>
      </c>
      <c r="I291" s="50" t="s">
        <v>1084</v>
      </c>
      <c r="J291" s="20">
        <v>1</v>
      </c>
      <c r="K291" s="40">
        <v>41487</v>
      </c>
      <c r="L291" s="40">
        <v>41820</v>
      </c>
      <c r="M291" s="41">
        <f t="shared" si="5"/>
        <v>47.571428571428569</v>
      </c>
      <c r="N291" s="35">
        <v>1</v>
      </c>
      <c r="O291" s="135" t="s">
        <v>2002</v>
      </c>
    </row>
    <row r="292" spans="1:15" ht="179.25" thickBot="1" x14ac:dyDescent="0.3">
      <c r="A292" s="156">
        <v>450</v>
      </c>
      <c r="B292" s="163" t="s">
        <v>2463</v>
      </c>
      <c r="C292" s="2" t="s">
        <v>26</v>
      </c>
      <c r="D292" s="20" t="s">
        <v>378</v>
      </c>
      <c r="E292" s="137" t="s">
        <v>204</v>
      </c>
      <c r="F292" s="50" t="s">
        <v>450</v>
      </c>
      <c r="G292" s="65" t="s">
        <v>1056</v>
      </c>
      <c r="H292" s="50" t="s">
        <v>938</v>
      </c>
      <c r="I292" s="50" t="s">
        <v>939</v>
      </c>
      <c r="J292" s="20">
        <v>4</v>
      </c>
      <c r="K292" s="40">
        <v>41519</v>
      </c>
      <c r="L292" s="40">
        <v>41852</v>
      </c>
      <c r="M292" s="41">
        <f t="shared" si="5"/>
        <v>47.571428571428569</v>
      </c>
      <c r="N292" s="35">
        <v>1</v>
      </c>
      <c r="O292" s="135" t="s">
        <v>1955</v>
      </c>
    </row>
    <row r="293" spans="1:15" ht="166.5" thickBot="1" x14ac:dyDescent="0.3">
      <c r="A293" s="156">
        <v>451</v>
      </c>
      <c r="B293" s="163" t="s">
        <v>2464</v>
      </c>
      <c r="C293" s="2" t="s">
        <v>26</v>
      </c>
      <c r="D293" s="20" t="s">
        <v>378</v>
      </c>
      <c r="E293" s="137" t="s">
        <v>205</v>
      </c>
      <c r="F293" s="50" t="s">
        <v>450</v>
      </c>
      <c r="G293" s="50" t="s">
        <v>1085</v>
      </c>
      <c r="H293" s="50" t="s">
        <v>1086</v>
      </c>
      <c r="I293" s="50" t="s">
        <v>1087</v>
      </c>
      <c r="J293" s="20">
        <v>1</v>
      </c>
      <c r="K293" s="40">
        <v>41487</v>
      </c>
      <c r="L293" s="40">
        <v>41851</v>
      </c>
      <c r="M293" s="41">
        <f t="shared" si="5"/>
        <v>52</v>
      </c>
      <c r="N293" s="35">
        <v>1</v>
      </c>
      <c r="O293" s="32" t="s">
        <v>2003</v>
      </c>
    </row>
    <row r="294" spans="1:15" ht="166.5" thickBot="1" x14ac:dyDescent="0.3">
      <c r="A294" s="156">
        <v>452</v>
      </c>
      <c r="B294" s="163" t="s">
        <v>2465</v>
      </c>
      <c r="C294" s="2" t="s">
        <v>26</v>
      </c>
      <c r="D294" s="20" t="s">
        <v>378</v>
      </c>
      <c r="E294" s="137" t="s">
        <v>205</v>
      </c>
      <c r="F294" s="50" t="s">
        <v>450</v>
      </c>
      <c r="G294" s="50" t="s">
        <v>1088</v>
      </c>
      <c r="H294" s="50" t="s">
        <v>1089</v>
      </c>
      <c r="I294" s="50" t="s">
        <v>1090</v>
      </c>
      <c r="J294" s="20">
        <v>2</v>
      </c>
      <c r="K294" s="40">
        <v>41494</v>
      </c>
      <c r="L294" s="40">
        <v>41851</v>
      </c>
      <c r="M294" s="41">
        <f t="shared" si="5"/>
        <v>51</v>
      </c>
      <c r="N294" s="35">
        <v>1</v>
      </c>
      <c r="O294" s="32" t="s">
        <v>2004</v>
      </c>
    </row>
    <row r="295" spans="1:15" ht="166.5" thickBot="1" x14ac:dyDescent="0.3">
      <c r="A295" s="156">
        <v>453</v>
      </c>
      <c r="B295" s="163" t="s">
        <v>2466</v>
      </c>
      <c r="C295" s="2" t="s">
        <v>26</v>
      </c>
      <c r="D295" s="20" t="s">
        <v>378</v>
      </c>
      <c r="E295" s="137" t="s">
        <v>205</v>
      </c>
      <c r="F295" s="50" t="s">
        <v>450</v>
      </c>
      <c r="G295" s="50" t="s">
        <v>1091</v>
      </c>
      <c r="H295" s="50" t="s">
        <v>1092</v>
      </c>
      <c r="I295" s="50" t="s">
        <v>1093</v>
      </c>
      <c r="J295" s="20">
        <v>2</v>
      </c>
      <c r="K295" s="40">
        <v>41494</v>
      </c>
      <c r="L295" s="40">
        <v>41851</v>
      </c>
      <c r="M295" s="41">
        <f t="shared" si="5"/>
        <v>51</v>
      </c>
      <c r="N295" s="35">
        <v>1</v>
      </c>
      <c r="O295" s="32" t="s">
        <v>2005</v>
      </c>
    </row>
    <row r="296" spans="1:15" ht="166.5" thickBot="1" x14ac:dyDescent="0.3">
      <c r="A296" s="156">
        <v>454</v>
      </c>
      <c r="B296" s="163" t="s">
        <v>2467</v>
      </c>
      <c r="C296" s="2" t="s">
        <v>26</v>
      </c>
      <c r="D296" s="20" t="s">
        <v>378</v>
      </c>
      <c r="E296" s="137" t="s">
        <v>206</v>
      </c>
      <c r="F296" s="50" t="s">
        <v>450</v>
      </c>
      <c r="G296" s="50" t="s">
        <v>1094</v>
      </c>
      <c r="H296" s="50" t="s">
        <v>1095</v>
      </c>
      <c r="I296" s="65" t="s">
        <v>1096</v>
      </c>
      <c r="J296" s="24">
        <v>1</v>
      </c>
      <c r="K296" s="40">
        <v>41501</v>
      </c>
      <c r="L296" s="40">
        <v>41577</v>
      </c>
      <c r="M296" s="41">
        <f t="shared" si="5"/>
        <v>10.857142857142858</v>
      </c>
      <c r="N296" s="35">
        <v>1</v>
      </c>
      <c r="O296" s="7" t="s">
        <v>2006</v>
      </c>
    </row>
    <row r="297" spans="1:15" ht="204.75" thickBot="1" x14ac:dyDescent="0.3">
      <c r="A297" s="156">
        <v>455</v>
      </c>
      <c r="B297" s="163" t="s">
        <v>2468</v>
      </c>
      <c r="C297" s="2" t="s">
        <v>26</v>
      </c>
      <c r="D297" s="20" t="s">
        <v>378</v>
      </c>
      <c r="E297" s="137" t="s">
        <v>206</v>
      </c>
      <c r="F297" s="50" t="s">
        <v>450</v>
      </c>
      <c r="G297" s="50" t="s">
        <v>1097</v>
      </c>
      <c r="H297" s="50" t="s">
        <v>1098</v>
      </c>
      <c r="I297" s="50" t="s">
        <v>1099</v>
      </c>
      <c r="J297" s="20">
        <v>2</v>
      </c>
      <c r="K297" s="40">
        <v>41501</v>
      </c>
      <c r="L297" s="40">
        <v>41820</v>
      </c>
      <c r="M297" s="41">
        <f t="shared" si="5"/>
        <v>45.571428571428569</v>
      </c>
      <c r="N297" s="35">
        <v>1</v>
      </c>
      <c r="O297" s="7" t="s">
        <v>2007</v>
      </c>
    </row>
    <row r="298" spans="1:15" ht="179.25" thickBot="1" x14ac:dyDescent="0.3">
      <c r="A298" s="156">
        <v>456</v>
      </c>
      <c r="B298" s="163" t="s">
        <v>2469</v>
      </c>
      <c r="C298" s="2" t="s">
        <v>26</v>
      </c>
      <c r="D298" s="20" t="s">
        <v>2740</v>
      </c>
      <c r="E298" s="137" t="s">
        <v>207</v>
      </c>
      <c r="F298" s="50" t="s">
        <v>450</v>
      </c>
      <c r="G298" s="65" t="s">
        <v>1100</v>
      </c>
      <c r="H298" s="50" t="s">
        <v>1101</v>
      </c>
      <c r="I298" s="50" t="s">
        <v>1102</v>
      </c>
      <c r="J298" s="20">
        <v>4</v>
      </c>
      <c r="K298" s="40">
        <v>41519</v>
      </c>
      <c r="L298" s="40">
        <v>41852</v>
      </c>
      <c r="M298" s="41">
        <f t="shared" si="5"/>
        <v>47.571428571428569</v>
      </c>
      <c r="N298" s="35">
        <v>1</v>
      </c>
      <c r="O298" s="7" t="s">
        <v>2008</v>
      </c>
    </row>
    <row r="299" spans="1:15" ht="179.25" thickBot="1" x14ac:dyDescent="0.3">
      <c r="A299" s="156">
        <v>457</v>
      </c>
      <c r="B299" s="163" t="s">
        <v>2470</v>
      </c>
      <c r="C299" s="2" t="s">
        <v>26</v>
      </c>
      <c r="D299" s="20" t="s">
        <v>2740</v>
      </c>
      <c r="E299" s="137" t="s">
        <v>207</v>
      </c>
      <c r="F299" s="50" t="s">
        <v>450</v>
      </c>
      <c r="G299" s="50" t="s">
        <v>1103</v>
      </c>
      <c r="H299" s="50" t="s">
        <v>1083</v>
      </c>
      <c r="I299" s="50" t="s">
        <v>1084</v>
      </c>
      <c r="J299" s="20">
        <v>4</v>
      </c>
      <c r="K299" s="40">
        <v>41487</v>
      </c>
      <c r="L299" s="40">
        <v>41820</v>
      </c>
      <c r="M299" s="41">
        <f t="shared" si="5"/>
        <v>47.571428571428569</v>
      </c>
      <c r="N299" s="35">
        <v>1</v>
      </c>
      <c r="O299" s="135" t="s">
        <v>2002</v>
      </c>
    </row>
    <row r="300" spans="1:15" ht="153.75" thickBot="1" x14ac:dyDescent="0.3">
      <c r="A300" s="156">
        <v>458</v>
      </c>
      <c r="B300" s="163" t="s">
        <v>2471</v>
      </c>
      <c r="C300" s="2" t="s">
        <v>26</v>
      </c>
      <c r="D300" s="20" t="s">
        <v>378</v>
      </c>
      <c r="E300" s="137" t="s">
        <v>208</v>
      </c>
      <c r="F300" s="50" t="s">
        <v>450</v>
      </c>
      <c r="G300" s="50" t="s">
        <v>1104</v>
      </c>
      <c r="H300" s="50" t="s">
        <v>1105</v>
      </c>
      <c r="I300" s="50" t="s">
        <v>427</v>
      </c>
      <c r="J300" s="20">
        <v>1</v>
      </c>
      <c r="K300" s="40">
        <v>41501</v>
      </c>
      <c r="L300" s="40">
        <v>41577</v>
      </c>
      <c r="M300" s="41">
        <f t="shared" si="5"/>
        <v>10.857142857142858</v>
      </c>
      <c r="N300" s="35">
        <v>1</v>
      </c>
      <c r="O300" s="139" t="s">
        <v>2009</v>
      </c>
    </row>
    <row r="301" spans="1:15" ht="153.75" thickBot="1" x14ac:dyDescent="0.3">
      <c r="A301" s="156">
        <v>459</v>
      </c>
      <c r="B301" s="163" t="s">
        <v>2472</v>
      </c>
      <c r="C301" s="2" t="s">
        <v>26</v>
      </c>
      <c r="D301" s="20" t="s">
        <v>378</v>
      </c>
      <c r="E301" s="137" t="s">
        <v>208</v>
      </c>
      <c r="F301" s="50" t="s">
        <v>450</v>
      </c>
      <c r="G301" s="50" t="s">
        <v>947</v>
      </c>
      <c r="H301" s="50" t="s">
        <v>935</v>
      </c>
      <c r="I301" s="50" t="s">
        <v>936</v>
      </c>
      <c r="J301" s="20">
        <v>4</v>
      </c>
      <c r="K301" s="40">
        <v>41498</v>
      </c>
      <c r="L301" s="40">
        <v>41851</v>
      </c>
      <c r="M301" s="41">
        <f t="shared" si="5"/>
        <v>50.428571428571431</v>
      </c>
      <c r="N301" s="35">
        <v>1</v>
      </c>
      <c r="O301" s="135" t="s">
        <v>1954</v>
      </c>
    </row>
    <row r="302" spans="1:15" ht="153.75" thickBot="1" x14ac:dyDescent="0.3">
      <c r="A302" s="156">
        <v>460</v>
      </c>
      <c r="B302" s="163" t="s">
        <v>2473</v>
      </c>
      <c r="C302" s="2" t="s">
        <v>26</v>
      </c>
      <c r="D302" s="20" t="s">
        <v>378</v>
      </c>
      <c r="E302" s="137" t="s">
        <v>208</v>
      </c>
      <c r="F302" s="50" t="s">
        <v>450</v>
      </c>
      <c r="G302" s="65" t="s">
        <v>1106</v>
      </c>
      <c r="H302" s="50" t="s">
        <v>938</v>
      </c>
      <c r="I302" s="50" t="s">
        <v>939</v>
      </c>
      <c r="J302" s="20">
        <v>4</v>
      </c>
      <c r="K302" s="40">
        <v>41519</v>
      </c>
      <c r="L302" s="40">
        <v>41852</v>
      </c>
      <c r="M302" s="41">
        <f t="shared" si="5"/>
        <v>47.571428571428569</v>
      </c>
      <c r="N302" s="35">
        <v>1</v>
      </c>
      <c r="O302" s="135" t="s">
        <v>1955</v>
      </c>
    </row>
    <row r="303" spans="1:15" ht="153.75" thickBot="1" x14ac:dyDescent="0.3">
      <c r="A303" s="156">
        <v>461</v>
      </c>
      <c r="B303" s="163" t="s">
        <v>2474</v>
      </c>
      <c r="C303" s="2" t="s">
        <v>26</v>
      </c>
      <c r="D303" s="20" t="s">
        <v>2740</v>
      </c>
      <c r="E303" s="137" t="s">
        <v>209</v>
      </c>
      <c r="F303" s="50" t="s">
        <v>450</v>
      </c>
      <c r="G303" s="50" t="s">
        <v>1107</v>
      </c>
      <c r="H303" s="50" t="s">
        <v>1108</v>
      </c>
      <c r="I303" s="50" t="s">
        <v>1109</v>
      </c>
      <c r="J303" s="19">
        <v>1</v>
      </c>
      <c r="K303" s="40">
        <v>41501</v>
      </c>
      <c r="L303" s="40">
        <v>41548</v>
      </c>
      <c r="M303" s="41">
        <f t="shared" si="5"/>
        <v>6.7142857142857144</v>
      </c>
      <c r="N303" s="35">
        <v>1</v>
      </c>
      <c r="O303" s="36" t="s">
        <v>2010</v>
      </c>
    </row>
    <row r="304" spans="1:15" ht="153.75" thickBot="1" x14ac:dyDescent="0.3">
      <c r="A304" s="156">
        <v>462</v>
      </c>
      <c r="B304" s="163" t="s">
        <v>2475</v>
      </c>
      <c r="C304" s="2" t="s">
        <v>26</v>
      </c>
      <c r="D304" s="20" t="s">
        <v>2740</v>
      </c>
      <c r="E304" s="137" t="s">
        <v>209</v>
      </c>
      <c r="F304" s="50" t="s">
        <v>450</v>
      </c>
      <c r="G304" s="50" t="s">
        <v>1110</v>
      </c>
      <c r="H304" s="50" t="s">
        <v>1111</v>
      </c>
      <c r="I304" s="50" t="s">
        <v>1112</v>
      </c>
      <c r="J304" s="19">
        <v>1</v>
      </c>
      <c r="K304" s="40">
        <v>41501</v>
      </c>
      <c r="L304" s="40">
        <v>41548</v>
      </c>
      <c r="M304" s="41">
        <f t="shared" si="5"/>
        <v>6.7142857142857144</v>
      </c>
      <c r="N304" s="35">
        <v>1</v>
      </c>
      <c r="O304" s="36" t="s">
        <v>2011</v>
      </c>
    </row>
    <row r="305" spans="1:15" ht="179.25" thickBot="1" x14ac:dyDescent="0.3">
      <c r="A305" s="156">
        <v>463</v>
      </c>
      <c r="B305" s="163" t="s">
        <v>2476</v>
      </c>
      <c r="C305" s="2" t="s">
        <v>26</v>
      </c>
      <c r="D305" s="20" t="s">
        <v>2740</v>
      </c>
      <c r="E305" s="137" t="s">
        <v>209</v>
      </c>
      <c r="F305" s="50" t="s">
        <v>450</v>
      </c>
      <c r="G305" s="50" t="s">
        <v>1113</v>
      </c>
      <c r="H305" s="50" t="s">
        <v>1114</v>
      </c>
      <c r="I305" s="50" t="s">
        <v>1115</v>
      </c>
      <c r="J305" s="19">
        <v>3</v>
      </c>
      <c r="K305" s="40">
        <v>41501</v>
      </c>
      <c r="L305" s="40">
        <v>41820</v>
      </c>
      <c r="M305" s="41">
        <f t="shared" si="5"/>
        <v>45.571428571428569</v>
      </c>
      <c r="N305" s="35">
        <v>1</v>
      </c>
      <c r="O305" s="32" t="s">
        <v>2012</v>
      </c>
    </row>
    <row r="306" spans="1:15" ht="166.5" thickBot="1" x14ac:dyDescent="0.3">
      <c r="A306" s="156">
        <v>464</v>
      </c>
      <c r="B306" s="163" t="s">
        <v>2477</v>
      </c>
      <c r="C306" s="2" t="s">
        <v>26</v>
      </c>
      <c r="D306" s="17" t="s">
        <v>377</v>
      </c>
      <c r="E306" s="137" t="s">
        <v>210</v>
      </c>
      <c r="F306" s="50" t="s">
        <v>450</v>
      </c>
      <c r="G306" s="50" t="s">
        <v>1116</v>
      </c>
      <c r="H306" s="50" t="s">
        <v>1117</v>
      </c>
      <c r="I306" s="50" t="s">
        <v>1118</v>
      </c>
      <c r="J306" s="20">
        <v>1</v>
      </c>
      <c r="K306" s="40">
        <v>41488</v>
      </c>
      <c r="L306" s="40">
        <v>41547</v>
      </c>
      <c r="M306" s="41">
        <f t="shared" si="5"/>
        <v>8.4285714285714288</v>
      </c>
      <c r="N306" s="45">
        <v>1</v>
      </c>
      <c r="O306" s="138" t="s">
        <v>2013</v>
      </c>
    </row>
    <row r="307" spans="1:15" ht="166.5" thickBot="1" x14ac:dyDescent="0.3">
      <c r="A307" s="156">
        <v>465</v>
      </c>
      <c r="B307" s="163" t="s">
        <v>2478</v>
      </c>
      <c r="C307" s="2" t="s">
        <v>26</v>
      </c>
      <c r="D307" s="17" t="s">
        <v>377</v>
      </c>
      <c r="E307" s="137" t="s">
        <v>211</v>
      </c>
      <c r="F307" s="50" t="s">
        <v>450</v>
      </c>
      <c r="G307" s="50" t="s">
        <v>1119</v>
      </c>
      <c r="H307" s="50" t="s">
        <v>1117</v>
      </c>
      <c r="I307" s="50" t="s">
        <v>1118</v>
      </c>
      <c r="J307" s="20">
        <v>1</v>
      </c>
      <c r="K307" s="40">
        <v>41488</v>
      </c>
      <c r="L307" s="40">
        <v>41547</v>
      </c>
      <c r="M307" s="41">
        <f t="shared" si="5"/>
        <v>8.4285714285714288</v>
      </c>
      <c r="N307" s="45">
        <v>1</v>
      </c>
      <c r="O307" s="36" t="s">
        <v>2013</v>
      </c>
    </row>
    <row r="308" spans="1:15" ht="166.5" thickBot="1" x14ac:dyDescent="0.3">
      <c r="A308" s="156">
        <v>466</v>
      </c>
      <c r="B308" s="163" t="s">
        <v>2479</v>
      </c>
      <c r="C308" s="2" t="s">
        <v>26</v>
      </c>
      <c r="D308" s="17" t="s">
        <v>377</v>
      </c>
      <c r="E308" s="137" t="s">
        <v>211</v>
      </c>
      <c r="F308" s="50" t="s">
        <v>450</v>
      </c>
      <c r="G308" s="50" t="s">
        <v>947</v>
      </c>
      <c r="H308" s="50" t="s">
        <v>935</v>
      </c>
      <c r="I308" s="50" t="s">
        <v>936</v>
      </c>
      <c r="J308" s="20">
        <v>4</v>
      </c>
      <c r="K308" s="40">
        <v>41498</v>
      </c>
      <c r="L308" s="40">
        <v>41851</v>
      </c>
      <c r="M308" s="41">
        <f t="shared" si="5"/>
        <v>50.428571428571431</v>
      </c>
      <c r="N308" s="35">
        <v>1</v>
      </c>
      <c r="O308" s="135" t="s">
        <v>1954</v>
      </c>
    </row>
    <row r="309" spans="1:15" ht="204.75" thickBot="1" x14ac:dyDescent="0.3">
      <c r="A309" s="156">
        <v>467</v>
      </c>
      <c r="B309" s="163" t="s">
        <v>2480</v>
      </c>
      <c r="C309" s="2" t="s">
        <v>26</v>
      </c>
      <c r="D309" s="17" t="s">
        <v>377</v>
      </c>
      <c r="E309" s="137" t="s">
        <v>212</v>
      </c>
      <c r="F309" s="50" t="s">
        <v>450</v>
      </c>
      <c r="G309" s="50" t="s">
        <v>1120</v>
      </c>
      <c r="H309" s="50" t="s">
        <v>1121</v>
      </c>
      <c r="I309" s="50" t="s">
        <v>1122</v>
      </c>
      <c r="J309" s="20">
        <v>3</v>
      </c>
      <c r="K309" s="40">
        <v>41487</v>
      </c>
      <c r="L309" s="40">
        <v>41852</v>
      </c>
      <c r="M309" s="41">
        <f t="shared" si="5"/>
        <v>52.142857142857146</v>
      </c>
      <c r="N309" s="45">
        <v>1</v>
      </c>
      <c r="O309" s="138" t="s">
        <v>2014</v>
      </c>
    </row>
    <row r="310" spans="1:15" ht="179.25" thickBot="1" x14ac:dyDescent="0.3">
      <c r="A310" s="156">
        <v>468</v>
      </c>
      <c r="B310" s="163" t="s">
        <v>2481</v>
      </c>
      <c r="C310" s="2" t="s">
        <v>26</v>
      </c>
      <c r="D310" s="17" t="s">
        <v>377</v>
      </c>
      <c r="E310" s="137" t="s">
        <v>212</v>
      </c>
      <c r="F310" s="50" t="s">
        <v>450</v>
      </c>
      <c r="G310" s="50" t="s">
        <v>1123</v>
      </c>
      <c r="H310" s="50" t="s">
        <v>1124</v>
      </c>
      <c r="I310" s="50" t="s">
        <v>1122</v>
      </c>
      <c r="J310" s="20">
        <v>3</v>
      </c>
      <c r="K310" s="40">
        <v>41487</v>
      </c>
      <c r="L310" s="40">
        <v>41852</v>
      </c>
      <c r="M310" s="41">
        <f t="shared" si="5"/>
        <v>52.142857142857146</v>
      </c>
      <c r="N310" s="45">
        <v>1</v>
      </c>
      <c r="O310" s="138" t="s">
        <v>2015</v>
      </c>
    </row>
    <row r="311" spans="1:15" ht="179.25" thickBot="1" x14ac:dyDescent="0.3">
      <c r="A311" s="156">
        <v>469</v>
      </c>
      <c r="B311" s="163" t="s">
        <v>2482</v>
      </c>
      <c r="C311" s="2" t="s">
        <v>26</v>
      </c>
      <c r="D311" s="17" t="s">
        <v>377</v>
      </c>
      <c r="E311" s="137" t="s">
        <v>212</v>
      </c>
      <c r="F311" s="50" t="s">
        <v>450</v>
      </c>
      <c r="G311" s="50" t="s">
        <v>1125</v>
      </c>
      <c r="H311" s="50" t="s">
        <v>1126</v>
      </c>
      <c r="I311" s="50" t="s">
        <v>1122</v>
      </c>
      <c r="J311" s="20">
        <v>3</v>
      </c>
      <c r="K311" s="40">
        <v>41487</v>
      </c>
      <c r="L311" s="40">
        <v>41852</v>
      </c>
      <c r="M311" s="41">
        <f t="shared" si="5"/>
        <v>52.142857142857146</v>
      </c>
      <c r="N311" s="45">
        <v>1</v>
      </c>
      <c r="O311" s="138" t="s">
        <v>2016</v>
      </c>
    </row>
    <row r="312" spans="1:15" ht="204.75" thickBot="1" x14ac:dyDescent="0.3">
      <c r="A312" s="156">
        <v>470</v>
      </c>
      <c r="B312" s="163" t="s">
        <v>2483</v>
      </c>
      <c r="C312" s="2" t="s">
        <v>26</v>
      </c>
      <c r="D312" s="17" t="s">
        <v>377</v>
      </c>
      <c r="E312" s="137" t="s">
        <v>213</v>
      </c>
      <c r="F312" s="20" t="s">
        <v>450</v>
      </c>
      <c r="G312" s="50" t="s">
        <v>1127</v>
      </c>
      <c r="H312" s="50" t="s">
        <v>1128</v>
      </c>
      <c r="I312" s="50" t="s">
        <v>1129</v>
      </c>
      <c r="J312" s="20">
        <v>1</v>
      </c>
      <c r="K312" s="40">
        <v>41487</v>
      </c>
      <c r="L312" s="40">
        <v>41577</v>
      </c>
      <c r="M312" s="41">
        <f t="shared" si="5"/>
        <v>12.857142857142858</v>
      </c>
      <c r="N312" s="35">
        <v>1</v>
      </c>
      <c r="O312" s="133" t="s">
        <v>2017</v>
      </c>
    </row>
    <row r="313" spans="1:15" ht="204.75" thickBot="1" x14ac:dyDescent="0.3">
      <c r="A313" s="156">
        <v>471</v>
      </c>
      <c r="B313" s="163" t="s">
        <v>2484</v>
      </c>
      <c r="C313" s="2" t="s">
        <v>26</v>
      </c>
      <c r="D313" s="20" t="s">
        <v>2741</v>
      </c>
      <c r="E313" s="137" t="s">
        <v>214</v>
      </c>
      <c r="F313" s="50" t="s">
        <v>450</v>
      </c>
      <c r="G313" s="50" t="s">
        <v>1130</v>
      </c>
      <c r="H313" s="50" t="s">
        <v>1131</v>
      </c>
      <c r="I313" s="50" t="s">
        <v>1132</v>
      </c>
      <c r="J313" s="20">
        <v>0</v>
      </c>
      <c r="K313" s="40">
        <v>41488</v>
      </c>
      <c r="L313" s="40">
        <v>41578</v>
      </c>
      <c r="M313" s="41">
        <f t="shared" si="5"/>
        <v>12.857142857142858</v>
      </c>
      <c r="N313" s="45">
        <v>1</v>
      </c>
      <c r="O313" s="36" t="s">
        <v>795</v>
      </c>
    </row>
    <row r="314" spans="1:15" ht="153.75" thickBot="1" x14ac:dyDescent="0.3">
      <c r="A314" s="158">
        <v>472</v>
      </c>
      <c r="B314" s="163" t="s">
        <v>2485</v>
      </c>
      <c r="C314" s="2" t="s">
        <v>26</v>
      </c>
      <c r="D314" s="23" t="s">
        <v>2740</v>
      </c>
      <c r="E314" s="137" t="s">
        <v>215</v>
      </c>
      <c r="F314" s="8" t="s">
        <v>450</v>
      </c>
      <c r="G314" s="74" t="s">
        <v>1133</v>
      </c>
      <c r="H314" s="75" t="s">
        <v>1134</v>
      </c>
      <c r="I314" s="76" t="s">
        <v>1135</v>
      </c>
      <c r="J314" s="15">
        <v>3</v>
      </c>
      <c r="K314" s="33">
        <v>42201</v>
      </c>
      <c r="L314" s="33">
        <v>42338</v>
      </c>
      <c r="M314" s="34">
        <f t="shared" si="5"/>
        <v>19.571428571428573</v>
      </c>
      <c r="N314" s="35">
        <v>0.8</v>
      </c>
      <c r="O314" s="32" t="s">
        <v>2018</v>
      </c>
    </row>
    <row r="315" spans="1:15" ht="153.75" thickBot="1" x14ac:dyDescent="0.3">
      <c r="A315" s="158">
        <v>472.1</v>
      </c>
      <c r="B315" s="163" t="s">
        <v>2486</v>
      </c>
      <c r="C315" s="2" t="s">
        <v>26</v>
      </c>
      <c r="D315" s="23" t="s">
        <v>2740</v>
      </c>
      <c r="E315" s="137" t="s">
        <v>215</v>
      </c>
      <c r="F315" s="8" t="s">
        <v>450</v>
      </c>
      <c r="G315" s="76" t="s">
        <v>1136</v>
      </c>
      <c r="H315" s="75" t="s">
        <v>1137</v>
      </c>
      <c r="I315" s="15" t="s">
        <v>1138</v>
      </c>
      <c r="J315" s="27">
        <v>1</v>
      </c>
      <c r="K315" s="33">
        <v>42201</v>
      </c>
      <c r="L315" s="33">
        <v>42338</v>
      </c>
      <c r="M315" s="34">
        <f t="shared" si="5"/>
        <v>19.571428571428573</v>
      </c>
      <c r="N315" s="35">
        <v>0.1</v>
      </c>
      <c r="O315" s="32" t="s">
        <v>2019</v>
      </c>
    </row>
    <row r="316" spans="1:15" ht="166.5" thickBot="1" x14ac:dyDescent="0.3">
      <c r="A316" s="158">
        <v>473</v>
      </c>
      <c r="B316" s="163" t="s">
        <v>2487</v>
      </c>
      <c r="C316" s="2" t="s">
        <v>26</v>
      </c>
      <c r="D316" s="23" t="s">
        <v>2740</v>
      </c>
      <c r="E316" s="137" t="s">
        <v>216</v>
      </c>
      <c r="F316" s="8" t="s">
        <v>450</v>
      </c>
      <c r="G316" s="74" t="s">
        <v>1139</v>
      </c>
      <c r="H316" s="75" t="s">
        <v>1134</v>
      </c>
      <c r="I316" s="76" t="s">
        <v>1135</v>
      </c>
      <c r="J316" s="15">
        <v>3</v>
      </c>
      <c r="K316" s="33">
        <v>42201</v>
      </c>
      <c r="L316" s="33">
        <v>42338</v>
      </c>
      <c r="M316" s="34">
        <f t="shared" si="5"/>
        <v>19.571428571428573</v>
      </c>
      <c r="N316" s="35">
        <v>0.8</v>
      </c>
      <c r="O316" s="32" t="s">
        <v>2020</v>
      </c>
    </row>
    <row r="317" spans="1:15" ht="166.5" thickBot="1" x14ac:dyDescent="0.3">
      <c r="A317" s="158">
        <v>473.1</v>
      </c>
      <c r="B317" s="163" t="s">
        <v>2488</v>
      </c>
      <c r="C317" s="2" t="s">
        <v>26</v>
      </c>
      <c r="D317" s="23" t="s">
        <v>2740</v>
      </c>
      <c r="E317" s="137" t="s">
        <v>216</v>
      </c>
      <c r="F317" s="8" t="s">
        <v>450</v>
      </c>
      <c r="G317" s="76" t="s">
        <v>1136</v>
      </c>
      <c r="H317" s="75" t="s">
        <v>1137</v>
      </c>
      <c r="I317" s="15" t="s">
        <v>1138</v>
      </c>
      <c r="J317" s="27">
        <v>1</v>
      </c>
      <c r="K317" s="33">
        <v>42201</v>
      </c>
      <c r="L317" s="33">
        <v>42338</v>
      </c>
      <c r="M317" s="34">
        <f t="shared" si="5"/>
        <v>19.571428571428573</v>
      </c>
      <c r="N317" s="35">
        <v>0.8</v>
      </c>
      <c r="O317" s="32" t="s">
        <v>2020</v>
      </c>
    </row>
    <row r="318" spans="1:15" ht="192" thickBot="1" x14ac:dyDescent="0.3">
      <c r="A318" s="156">
        <v>474</v>
      </c>
      <c r="B318" s="163" t="s">
        <v>2489</v>
      </c>
      <c r="C318" s="2" t="s">
        <v>26</v>
      </c>
      <c r="D318" s="23" t="s">
        <v>2740</v>
      </c>
      <c r="E318" s="137" t="s">
        <v>217</v>
      </c>
      <c r="F318" s="8" t="s">
        <v>450</v>
      </c>
      <c r="G318" s="8" t="s">
        <v>1140</v>
      </c>
      <c r="H318" s="8" t="s">
        <v>1141</v>
      </c>
      <c r="I318" s="8" t="s">
        <v>1142</v>
      </c>
      <c r="J318" s="23">
        <v>3</v>
      </c>
      <c r="K318" s="77">
        <v>41488</v>
      </c>
      <c r="L318" s="77">
        <v>41729</v>
      </c>
      <c r="M318" s="34">
        <f t="shared" si="5"/>
        <v>34.428571428571431</v>
      </c>
      <c r="N318" s="45">
        <v>1</v>
      </c>
      <c r="O318" s="7" t="s">
        <v>2021</v>
      </c>
    </row>
    <row r="319" spans="1:15" ht="192" thickBot="1" x14ac:dyDescent="0.3">
      <c r="A319" s="156">
        <v>475</v>
      </c>
      <c r="B319" s="163" t="s">
        <v>2490</v>
      </c>
      <c r="C319" s="2" t="s">
        <v>26</v>
      </c>
      <c r="D319" s="23" t="s">
        <v>2740</v>
      </c>
      <c r="E319" s="137" t="s">
        <v>217</v>
      </c>
      <c r="F319" s="8" t="s">
        <v>450</v>
      </c>
      <c r="G319" s="8" t="s">
        <v>1143</v>
      </c>
      <c r="H319" s="8" t="s">
        <v>1144</v>
      </c>
      <c r="I319" s="8" t="s">
        <v>1145</v>
      </c>
      <c r="J319" s="23">
        <v>4</v>
      </c>
      <c r="K319" s="77">
        <v>41488</v>
      </c>
      <c r="L319" s="77">
        <v>41851</v>
      </c>
      <c r="M319" s="34">
        <f t="shared" si="5"/>
        <v>51.857142857142854</v>
      </c>
      <c r="N319" s="45">
        <v>1</v>
      </c>
      <c r="O319" s="7" t="s">
        <v>2021</v>
      </c>
    </row>
    <row r="320" spans="1:15" ht="192" thickBot="1" x14ac:dyDescent="0.3">
      <c r="A320" s="156">
        <v>476</v>
      </c>
      <c r="B320" s="163" t="s">
        <v>2491</v>
      </c>
      <c r="C320" s="2" t="s">
        <v>26</v>
      </c>
      <c r="D320" s="20" t="s">
        <v>2740</v>
      </c>
      <c r="E320" s="137" t="s">
        <v>218</v>
      </c>
      <c r="F320" s="50" t="s">
        <v>450</v>
      </c>
      <c r="G320" s="50" t="s">
        <v>1146</v>
      </c>
      <c r="H320" s="50" t="s">
        <v>1147</v>
      </c>
      <c r="I320" s="50" t="s">
        <v>1148</v>
      </c>
      <c r="J320" s="20">
        <v>2</v>
      </c>
      <c r="K320" s="40">
        <v>41488</v>
      </c>
      <c r="L320" s="40">
        <v>41729</v>
      </c>
      <c r="M320" s="41">
        <f t="shared" si="5"/>
        <v>34.428571428571431</v>
      </c>
      <c r="N320" s="45">
        <v>1</v>
      </c>
      <c r="O320" s="7" t="s">
        <v>2021</v>
      </c>
    </row>
    <row r="321" spans="1:15" ht="192" thickBot="1" x14ac:dyDescent="0.3">
      <c r="A321" s="156">
        <v>477</v>
      </c>
      <c r="B321" s="163" t="s">
        <v>2492</v>
      </c>
      <c r="C321" s="2" t="s">
        <v>26</v>
      </c>
      <c r="D321" s="20" t="s">
        <v>2740</v>
      </c>
      <c r="E321" s="137" t="s">
        <v>218</v>
      </c>
      <c r="F321" s="50" t="s">
        <v>450</v>
      </c>
      <c r="G321" s="50" t="s">
        <v>1149</v>
      </c>
      <c r="H321" s="50" t="s">
        <v>1150</v>
      </c>
      <c r="I321" s="50" t="s">
        <v>1151</v>
      </c>
      <c r="J321" s="20">
        <v>3</v>
      </c>
      <c r="K321" s="40">
        <v>41488</v>
      </c>
      <c r="L321" s="40">
        <v>41729</v>
      </c>
      <c r="M321" s="41">
        <f t="shared" si="5"/>
        <v>34.428571428571431</v>
      </c>
      <c r="N321" s="45">
        <v>1</v>
      </c>
      <c r="O321" s="7" t="s">
        <v>2021</v>
      </c>
    </row>
    <row r="322" spans="1:15" ht="166.5" thickBot="1" x14ac:dyDescent="0.3">
      <c r="A322" s="156">
        <v>478</v>
      </c>
      <c r="B322" s="163" t="s">
        <v>2493</v>
      </c>
      <c r="C322" s="2" t="s">
        <v>26</v>
      </c>
      <c r="D322" s="20" t="s">
        <v>2740</v>
      </c>
      <c r="E322" s="137" t="s">
        <v>219</v>
      </c>
      <c r="F322" s="20" t="s">
        <v>450</v>
      </c>
      <c r="G322" s="50" t="s">
        <v>1152</v>
      </c>
      <c r="H322" s="50" t="s">
        <v>1153</v>
      </c>
      <c r="I322" s="50" t="s">
        <v>1154</v>
      </c>
      <c r="J322" s="20">
        <v>1</v>
      </c>
      <c r="K322" s="40">
        <v>41501</v>
      </c>
      <c r="L322" s="40">
        <v>41639</v>
      </c>
      <c r="M322" s="41">
        <f t="shared" si="5"/>
        <v>19.714285714285715</v>
      </c>
      <c r="N322" s="35">
        <v>1</v>
      </c>
      <c r="O322" s="36" t="s">
        <v>2022</v>
      </c>
    </row>
    <row r="323" spans="1:15" ht="166.5" thickBot="1" x14ac:dyDescent="0.3">
      <c r="A323" s="156">
        <v>479</v>
      </c>
      <c r="B323" s="163" t="s">
        <v>2494</v>
      </c>
      <c r="C323" s="2" t="s">
        <v>26</v>
      </c>
      <c r="D323" s="20" t="s">
        <v>2740</v>
      </c>
      <c r="E323" s="137" t="s">
        <v>219</v>
      </c>
      <c r="F323" s="20" t="s">
        <v>450</v>
      </c>
      <c r="G323" s="50" t="s">
        <v>1155</v>
      </c>
      <c r="H323" s="50" t="s">
        <v>1156</v>
      </c>
      <c r="I323" s="50" t="s">
        <v>1157</v>
      </c>
      <c r="J323" s="20">
        <v>2</v>
      </c>
      <c r="K323" s="40">
        <v>41518</v>
      </c>
      <c r="L323" s="40">
        <v>41639</v>
      </c>
      <c r="M323" s="41">
        <f t="shared" si="5"/>
        <v>17.285714285714285</v>
      </c>
      <c r="N323" s="35">
        <v>1</v>
      </c>
      <c r="O323" s="36" t="s">
        <v>2022</v>
      </c>
    </row>
    <row r="324" spans="1:15" ht="179.25" thickBot="1" x14ac:dyDescent="0.3">
      <c r="A324" s="156">
        <v>480</v>
      </c>
      <c r="B324" s="163" t="s">
        <v>2495</v>
      </c>
      <c r="C324" s="2" t="s">
        <v>26</v>
      </c>
      <c r="D324" s="20" t="s">
        <v>2740</v>
      </c>
      <c r="E324" s="137" t="s">
        <v>220</v>
      </c>
      <c r="F324" s="20" t="s">
        <v>450</v>
      </c>
      <c r="G324" s="50" t="s">
        <v>1158</v>
      </c>
      <c r="H324" s="50" t="s">
        <v>1153</v>
      </c>
      <c r="I324" s="50" t="s">
        <v>1159</v>
      </c>
      <c r="J324" s="20">
        <v>1</v>
      </c>
      <c r="K324" s="40">
        <v>41501</v>
      </c>
      <c r="L324" s="40">
        <v>41639</v>
      </c>
      <c r="M324" s="41">
        <f t="shared" si="5"/>
        <v>19.714285714285715</v>
      </c>
      <c r="N324" s="35">
        <v>1</v>
      </c>
      <c r="O324" s="133" t="s">
        <v>2022</v>
      </c>
    </row>
    <row r="325" spans="1:15" ht="179.25" thickBot="1" x14ac:dyDescent="0.3">
      <c r="A325" s="156">
        <v>481</v>
      </c>
      <c r="B325" s="163" t="s">
        <v>2496</v>
      </c>
      <c r="C325" s="2" t="s">
        <v>26</v>
      </c>
      <c r="D325" s="20" t="s">
        <v>2740</v>
      </c>
      <c r="E325" s="137" t="s">
        <v>220</v>
      </c>
      <c r="F325" s="50" t="s">
        <v>450</v>
      </c>
      <c r="G325" s="50" t="s">
        <v>1155</v>
      </c>
      <c r="H325" s="50" t="s">
        <v>1156</v>
      </c>
      <c r="I325" s="50" t="s">
        <v>1157</v>
      </c>
      <c r="J325" s="20">
        <v>2</v>
      </c>
      <c r="K325" s="40">
        <v>41518</v>
      </c>
      <c r="L325" s="40">
        <v>41639</v>
      </c>
      <c r="M325" s="41">
        <f t="shared" si="5"/>
        <v>17.285714285714285</v>
      </c>
      <c r="N325" s="35">
        <v>1</v>
      </c>
      <c r="O325" s="36" t="s">
        <v>2022</v>
      </c>
    </row>
    <row r="326" spans="1:15" ht="281.25" thickBot="1" x14ac:dyDescent="0.3">
      <c r="A326" s="156">
        <v>482</v>
      </c>
      <c r="B326" s="163" t="s">
        <v>2497</v>
      </c>
      <c r="C326" s="2" t="s">
        <v>26</v>
      </c>
      <c r="D326" s="20" t="s">
        <v>2740</v>
      </c>
      <c r="E326" s="137" t="s">
        <v>221</v>
      </c>
      <c r="F326" s="50" t="s">
        <v>450</v>
      </c>
      <c r="G326" s="50" t="s">
        <v>1160</v>
      </c>
      <c r="H326" s="50" t="s">
        <v>1161</v>
      </c>
      <c r="I326" s="50" t="s">
        <v>1162</v>
      </c>
      <c r="J326" s="20">
        <v>2</v>
      </c>
      <c r="K326" s="40">
        <v>41487</v>
      </c>
      <c r="L326" s="40">
        <v>41729</v>
      </c>
      <c r="M326" s="41">
        <f t="shared" si="5"/>
        <v>34.571428571428569</v>
      </c>
      <c r="N326" s="35">
        <v>1</v>
      </c>
      <c r="O326" s="36" t="s">
        <v>2023</v>
      </c>
    </row>
    <row r="327" spans="1:15" ht="281.25" thickBot="1" x14ac:dyDescent="0.3">
      <c r="A327" s="156">
        <v>483</v>
      </c>
      <c r="B327" s="163" t="s">
        <v>2498</v>
      </c>
      <c r="C327" s="2" t="s">
        <v>26</v>
      </c>
      <c r="D327" s="20" t="s">
        <v>2740</v>
      </c>
      <c r="E327" s="137" t="s">
        <v>221</v>
      </c>
      <c r="F327" s="50" t="s">
        <v>450</v>
      </c>
      <c r="G327" s="50" t="s">
        <v>1163</v>
      </c>
      <c r="H327" s="50" t="s">
        <v>1164</v>
      </c>
      <c r="I327" s="50" t="s">
        <v>1165</v>
      </c>
      <c r="J327" s="20">
        <v>6</v>
      </c>
      <c r="K327" s="40">
        <v>41487</v>
      </c>
      <c r="L327" s="40">
        <v>41729</v>
      </c>
      <c r="M327" s="41">
        <f t="shared" si="5"/>
        <v>34.571428571428569</v>
      </c>
      <c r="N327" s="35">
        <v>1</v>
      </c>
      <c r="O327" s="36" t="s">
        <v>2023</v>
      </c>
    </row>
    <row r="328" spans="1:15" ht="166.5" thickBot="1" x14ac:dyDescent="0.3">
      <c r="A328" s="156">
        <v>484</v>
      </c>
      <c r="B328" s="163" t="s">
        <v>2499</v>
      </c>
      <c r="C328" s="2" t="s">
        <v>26</v>
      </c>
      <c r="D328" s="20" t="s">
        <v>2740</v>
      </c>
      <c r="E328" s="137" t="s">
        <v>221</v>
      </c>
      <c r="F328" s="50" t="s">
        <v>450</v>
      </c>
      <c r="G328" s="50" t="s">
        <v>1166</v>
      </c>
      <c r="H328" s="50" t="s">
        <v>1167</v>
      </c>
      <c r="I328" s="50" t="s">
        <v>1165</v>
      </c>
      <c r="J328" s="20">
        <v>6</v>
      </c>
      <c r="K328" s="40">
        <v>41487</v>
      </c>
      <c r="L328" s="40">
        <v>41729</v>
      </c>
      <c r="M328" s="41">
        <f t="shared" si="5"/>
        <v>34.571428571428569</v>
      </c>
      <c r="N328" s="35">
        <v>1</v>
      </c>
      <c r="O328" s="36" t="s">
        <v>2024</v>
      </c>
    </row>
    <row r="329" spans="1:15" ht="217.5" thickBot="1" x14ac:dyDescent="0.3">
      <c r="A329" s="156">
        <v>485</v>
      </c>
      <c r="B329" s="163" t="s">
        <v>2500</v>
      </c>
      <c r="C329" s="2" t="s">
        <v>26</v>
      </c>
      <c r="D329" s="17" t="s">
        <v>377</v>
      </c>
      <c r="E329" s="137" t="s">
        <v>222</v>
      </c>
      <c r="F329" s="50" t="s">
        <v>450</v>
      </c>
      <c r="G329" s="50" t="s">
        <v>1168</v>
      </c>
      <c r="H329" s="50" t="s">
        <v>1169</v>
      </c>
      <c r="I329" s="50" t="s">
        <v>1170</v>
      </c>
      <c r="J329" s="20">
        <v>3</v>
      </c>
      <c r="K329" s="40">
        <v>41488</v>
      </c>
      <c r="L329" s="40">
        <v>41639</v>
      </c>
      <c r="M329" s="41">
        <f t="shared" si="5"/>
        <v>21.571428571428573</v>
      </c>
      <c r="N329" s="35">
        <v>1</v>
      </c>
      <c r="O329" s="5" t="s">
        <v>2025</v>
      </c>
    </row>
    <row r="330" spans="1:15" ht="179.25" thickBot="1" x14ac:dyDescent="0.3">
      <c r="A330" s="156">
        <v>486</v>
      </c>
      <c r="B330" s="163" t="s">
        <v>2501</v>
      </c>
      <c r="C330" s="2" t="s">
        <v>26</v>
      </c>
      <c r="D330" s="17" t="s">
        <v>377</v>
      </c>
      <c r="E330" s="137" t="s">
        <v>222</v>
      </c>
      <c r="F330" s="50" t="s">
        <v>450</v>
      </c>
      <c r="G330" s="50" t="s">
        <v>1171</v>
      </c>
      <c r="H330" s="50" t="s">
        <v>1172</v>
      </c>
      <c r="I330" s="50" t="s">
        <v>1173</v>
      </c>
      <c r="J330" s="20">
        <v>2</v>
      </c>
      <c r="K330" s="40">
        <v>41488</v>
      </c>
      <c r="L330" s="40">
        <v>41820</v>
      </c>
      <c r="M330" s="41">
        <f t="shared" si="5"/>
        <v>47.428571428571431</v>
      </c>
      <c r="N330" s="35">
        <v>1</v>
      </c>
      <c r="O330" s="12" t="s">
        <v>2026</v>
      </c>
    </row>
    <row r="331" spans="1:15" ht="166.5" thickBot="1" x14ac:dyDescent="0.3">
      <c r="A331" s="156">
        <v>1</v>
      </c>
      <c r="B331" s="163" t="s">
        <v>2502</v>
      </c>
      <c r="C331" s="2" t="s">
        <v>26</v>
      </c>
      <c r="D331" s="19" t="s">
        <v>2740</v>
      </c>
      <c r="E331" s="137" t="s">
        <v>223</v>
      </c>
      <c r="F331" s="50" t="s">
        <v>1174</v>
      </c>
      <c r="G331" s="50" t="s">
        <v>1175</v>
      </c>
      <c r="H331" s="50" t="s">
        <v>1176</v>
      </c>
      <c r="I331" s="50" t="s">
        <v>1177</v>
      </c>
      <c r="J331" s="20">
        <v>3</v>
      </c>
      <c r="K331" s="165">
        <v>42216</v>
      </c>
      <c r="L331" s="166">
        <v>42551</v>
      </c>
      <c r="M331" s="41">
        <f t="shared" si="5"/>
        <v>47.857142857142854</v>
      </c>
      <c r="N331" s="35">
        <v>1</v>
      </c>
      <c r="O331" s="7" t="s">
        <v>2027</v>
      </c>
    </row>
    <row r="332" spans="1:15" ht="166.5" thickBot="1" x14ac:dyDescent="0.3">
      <c r="A332" s="156">
        <v>2</v>
      </c>
      <c r="B332" s="163" t="s">
        <v>2503</v>
      </c>
      <c r="C332" s="2" t="s">
        <v>26</v>
      </c>
      <c r="D332" s="19" t="s">
        <v>2740</v>
      </c>
      <c r="E332" s="137" t="s">
        <v>223</v>
      </c>
      <c r="F332" s="50" t="s">
        <v>1178</v>
      </c>
      <c r="G332" s="50" t="s">
        <v>1179</v>
      </c>
      <c r="H332" s="50" t="s">
        <v>1180</v>
      </c>
      <c r="I332" s="50" t="s">
        <v>1181</v>
      </c>
      <c r="J332" s="20">
        <v>3</v>
      </c>
      <c r="K332" s="40">
        <v>41675</v>
      </c>
      <c r="L332" s="40">
        <v>42004</v>
      </c>
      <c r="M332" s="41">
        <f t="shared" si="5"/>
        <v>47</v>
      </c>
      <c r="N332" s="35">
        <v>1</v>
      </c>
      <c r="O332" s="7" t="s">
        <v>2028</v>
      </c>
    </row>
    <row r="333" spans="1:15" ht="166.5" thickBot="1" x14ac:dyDescent="0.3">
      <c r="A333" s="156">
        <v>3</v>
      </c>
      <c r="B333" s="163" t="s">
        <v>2504</v>
      </c>
      <c r="C333" s="2" t="s">
        <v>26</v>
      </c>
      <c r="D333" s="19" t="s">
        <v>2740</v>
      </c>
      <c r="E333" s="137" t="s">
        <v>223</v>
      </c>
      <c r="F333" s="50" t="s">
        <v>1182</v>
      </c>
      <c r="G333" s="32" t="s">
        <v>1183</v>
      </c>
      <c r="H333" s="32" t="s">
        <v>1184</v>
      </c>
      <c r="I333" s="32" t="s">
        <v>1185</v>
      </c>
      <c r="J333" s="28">
        <v>4</v>
      </c>
      <c r="K333" s="56">
        <v>42216</v>
      </c>
      <c r="L333" s="56">
        <v>42582</v>
      </c>
      <c r="M333" s="41">
        <f t="shared" ref="M333:M396" si="6">(+L333-K333)/7</f>
        <v>52.285714285714285</v>
      </c>
      <c r="N333" s="35">
        <v>0.5</v>
      </c>
      <c r="O333" s="7" t="s">
        <v>2029</v>
      </c>
    </row>
    <row r="334" spans="1:15" ht="166.5" thickBot="1" x14ac:dyDescent="0.3">
      <c r="A334" s="156">
        <v>4</v>
      </c>
      <c r="B334" s="163" t="s">
        <v>2505</v>
      </c>
      <c r="C334" s="2" t="s">
        <v>26</v>
      </c>
      <c r="D334" s="19" t="s">
        <v>2740</v>
      </c>
      <c r="E334" s="137" t="s">
        <v>224</v>
      </c>
      <c r="F334" s="50" t="s">
        <v>1182</v>
      </c>
      <c r="G334" s="32" t="s">
        <v>1186</v>
      </c>
      <c r="H334" s="32" t="s">
        <v>1184</v>
      </c>
      <c r="I334" s="32" t="s">
        <v>1185</v>
      </c>
      <c r="J334" s="28">
        <v>4</v>
      </c>
      <c r="K334" s="167">
        <v>42216</v>
      </c>
      <c r="L334" s="167">
        <v>42551</v>
      </c>
      <c r="M334" s="41">
        <f t="shared" si="6"/>
        <v>47.857142857142854</v>
      </c>
      <c r="N334" s="35">
        <v>0.5</v>
      </c>
      <c r="O334" s="7" t="s">
        <v>2030</v>
      </c>
    </row>
    <row r="335" spans="1:15" ht="153.75" thickBot="1" x14ac:dyDescent="0.3">
      <c r="A335" s="156">
        <v>5</v>
      </c>
      <c r="B335" s="163" t="s">
        <v>2506</v>
      </c>
      <c r="C335" s="2" t="s">
        <v>26</v>
      </c>
      <c r="D335" s="19" t="s">
        <v>2740</v>
      </c>
      <c r="E335" s="137" t="s">
        <v>225</v>
      </c>
      <c r="F335" s="50" t="s">
        <v>1182</v>
      </c>
      <c r="G335" s="32" t="s">
        <v>1187</v>
      </c>
      <c r="H335" s="32" t="s">
        <v>1184</v>
      </c>
      <c r="I335" s="32" t="s">
        <v>1185</v>
      </c>
      <c r="J335" s="28">
        <v>4</v>
      </c>
      <c r="K335" s="167">
        <v>42216</v>
      </c>
      <c r="L335" s="167">
        <v>42551</v>
      </c>
      <c r="M335" s="41">
        <f t="shared" si="6"/>
        <v>47.857142857142854</v>
      </c>
      <c r="N335" s="35">
        <v>0.5</v>
      </c>
      <c r="O335" s="7" t="s">
        <v>2030</v>
      </c>
    </row>
    <row r="336" spans="1:15" ht="153.75" thickBot="1" x14ac:dyDescent="0.3">
      <c r="A336" s="156">
        <v>6</v>
      </c>
      <c r="B336" s="163" t="s">
        <v>2507</v>
      </c>
      <c r="C336" s="2" t="s">
        <v>26</v>
      </c>
      <c r="D336" s="19" t="s">
        <v>2740</v>
      </c>
      <c r="E336" s="137" t="s">
        <v>225</v>
      </c>
      <c r="F336" s="50" t="s">
        <v>1182</v>
      </c>
      <c r="G336" s="32" t="s">
        <v>1188</v>
      </c>
      <c r="H336" s="32" t="s">
        <v>1184</v>
      </c>
      <c r="I336" s="32" t="s">
        <v>1185</v>
      </c>
      <c r="J336" s="28">
        <v>4</v>
      </c>
      <c r="K336" s="56">
        <v>42216</v>
      </c>
      <c r="L336" s="56">
        <v>42582</v>
      </c>
      <c r="M336" s="41">
        <f t="shared" si="6"/>
        <v>52.285714285714285</v>
      </c>
      <c r="N336" s="35">
        <v>0.5</v>
      </c>
      <c r="O336" s="7" t="s">
        <v>2030</v>
      </c>
    </row>
    <row r="337" spans="1:15" ht="153.75" thickBot="1" x14ac:dyDescent="0.3">
      <c r="A337" s="156">
        <v>7</v>
      </c>
      <c r="B337" s="163" t="s">
        <v>2508</v>
      </c>
      <c r="C337" s="2" t="s">
        <v>26</v>
      </c>
      <c r="D337" s="19" t="s">
        <v>2740</v>
      </c>
      <c r="E337" s="137" t="s">
        <v>226</v>
      </c>
      <c r="F337" s="50" t="s">
        <v>1182</v>
      </c>
      <c r="G337" s="32" t="s">
        <v>1187</v>
      </c>
      <c r="H337" s="32" t="s">
        <v>1184</v>
      </c>
      <c r="I337" s="32" t="s">
        <v>1185</v>
      </c>
      <c r="J337" s="28">
        <v>4</v>
      </c>
      <c r="K337" s="167">
        <v>42216</v>
      </c>
      <c r="L337" s="167">
        <v>42551</v>
      </c>
      <c r="M337" s="41">
        <f t="shared" si="6"/>
        <v>47.857142857142854</v>
      </c>
      <c r="N337" s="35">
        <v>0.5</v>
      </c>
      <c r="O337" s="7" t="s">
        <v>2030</v>
      </c>
    </row>
    <row r="338" spans="1:15" ht="153.75" thickBot="1" x14ac:dyDescent="0.3">
      <c r="A338" s="156">
        <v>8</v>
      </c>
      <c r="B338" s="163" t="s">
        <v>2509</v>
      </c>
      <c r="C338" s="2" t="s">
        <v>26</v>
      </c>
      <c r="D338" s="19" t="s">
        <v>2740</v>
      </c>
      <c r="E338" s="137" t="s">
        <v>226</v>
      </c>
      <c r="F338" s="50" t="s">
        <v>1182</v>
      </c>
      <c r="G338" s="32" t="s">
        <v>1188</v>
      </c>
      <c r="H338" s="32" t="s">
        <v>1184</v>
      </c>
      <c r="I338" s="32" t="s">
        <v>1185</v>
      </c>
      <c r="J338" s="28">
        <v>4</v>
      </c>
      <c r="K338" s="56">
        <v>42216</v>
      </c>
      <c r="L338" s="56">
        <v>42582</v>
      </c>
      <c r="M338" s="41">
        <f t="shared" si="6"/>
        <v>52.285714285714285</v>
      </c>
      <c r="N338" s="35">
        <v>0.5</v>
      </c>
      <c r="O338" s="7" t="s">
        <v>2030</v>
      </c>
    </row>
    <row r="339" spans="1:15" ht="179.25" thickBot="1" x14ac:dyDescent="0.3">
      <c r="A339" s="156">
        <v>9</v>
      </c>
      <c r="B339" s="163" t="s">
        <v>2510</v>
      </c>
      <c r="C339" s="2" t="s">
        <v>26</v>
      </c>
      <c r="D339" s="19" t="s">
        <v>2740</v>
      </c>
      <c r="E339" s="137" t="s">
        <v>226</v>
      </c>
      <c r="F339" s="50" t="s">
        <v>1189</v>
      </c>
      <c r="G339" s="50" t="s">
        <v>1190</v>
      </c>
      <c r="H339" s="50" t="s">
        <v>1191</v>
      </c>
      <c r="I339" s="50" t="s">
        <v>1192</v>
      </c>
      <c r="J339" s="20">
        <v>3</v>
      </c>
      <c r="K339" s="40">
        <v>41761</v>
      </c>
      <c r="L339" s="40">
        <v>42004</v>
      </c>
      <c r="M339" s="41">
        <f t="shared" si="6"/>
        <v>34.714285714285715</v>
      </c>
      <c r="N339" s="35">
        <v>1</v>
      </c>
      <c r="O339" s="7" t="s">
        <v>2031</v>
      </c>
    </row>
    <row r="340" spans="1:15" ht="153.75" thickBot="1" x14ac:dyDescent="0.3">
      <c r="A340" s="156">
        <v>10</v>
      </c>
      <c r="B340" s="163" t="s">
        <v>2511</v>
      </c>
      <c r="C340" s="2" t="s">
        <v>26</v>
      </c>
      <c r="D340" s="19" t="s">
        <v>2740</v>
      </c>
      <c r="E340" s="137" t="s">
        <v>227</v>
      </c>
      <c r="F340" s="50" t="s">
        <v>1193</v>
      </c>
      <c r="G340" s="50" t="s">
        <v>1194</v>
      </c>
      <c r="H340" s="50" t="s">
        <v>1195</v>
      </c>
      <c r="I340" s="50" t="s">
        <v>1196</v>
      </c>
      <c r="J340" s="20">
        <v>3</v>
      </c>
      <c r="K340" s="40">
        <v>41761</v>
      </c>
      <c r="L340" s="40">
        <v>42004</v>
      </c>
      <c r="M340" s="41">
        <f t="shared" si="6"/>
        <v>34.714285714285715</v>
      </c>
      <c r="N340" s="35">
        <v>1</v>
      </c>
      <c r="O340" s="7" t="s">
        <v>2032</v>
      </c>
    </row>
    <row r="341" spans="1:15" ht="153.75" thickBot="1" x14ac:dyDescent="0.3">
      <c r="A341" s="156">
        <v>11</v>
      </c>
      <c r="B341" s="163" t="s">
        <v>2512</v>
      </c>
      <c r="C341" s="2" t="s">
        <v>26</v>
      </c>
      <c r="D341" s="19" t="s">
        <v>2740</v>
      </c>
      <c r="E341" s="137" t="s">
        <v>227</v>
      </c>
      <c r="F341" s="50" t="s">
        <v>1182</v>
      </c>
      <c r="G341" s="32" t="s">
        <v>1188</v>
      </c>
      <c r="H341" s="32" t="s">
        <v>1184</v>
      </c>
      <c r="I341" s="32" t="s">
        <v>1185</v>
      </c>
      <c r="J341" s="28">
        <v>4</v>
      </c>
      <c r="K341" s="167">
        <v>42216</v>
      </c>
      <c r="L341" s="167">
        <v>42551</v>
      </c>
      <c r="M341" s="41">
        <f t="shared" si="6"/>
        <v>47.857142857142854</v>
      </c>
      <c r="N341" s="35">
        <v>0.5</v>
      </c>
      <c r="O341" s="7" t="s">
        <v>2030</v>
      </c>
    </row>
    <row r="342" spans="1:15" ht="153.75" thickBot="1" x14ac:dyDescent="0.3">
      <c r="A342" s="156">
        <v>12</v>
      </c>
      <c r="B342" s="163" t="s">
        <v>2513</v>
      </c>
      <c r="C342" s="2" t="s">
        <v>26</v>
      </c>
      <c r="D342" s="19" t="s">
        <v>2740</v>
      </c>
      <c r="E342" s="137" t="s">
        <v>227</v>
      </c>
      <c r="F342" s="50" t="s">
        <v>1182</v>
      </c>
      <c r="G342" s="32" t="s">
        <v>1183</v>
      </c>
      <c r="H342" s="32" t="s">
        <v>1184</v>
      </c>
      <c r="I342" s="32" t="s">
        <v>1185</v>
      </c>
      <c r="J342" s="28">
        <v>4</v>
      </c>
      <c r="K342" s="56">
        <v>42216</v>
      </c>
      <c r="L342" s="56">
        <v>42582</v>
      </c>
      <c r="M342" s="41">
        <f t="shared" si="6"/>
        <v>52.285714285714285</v>
      </c>
      <c r="N342" s="35">
        <v>0.5</v>
      </c>
      <c r="O342" s="7" t="s">
        <v>2030</v>
      </c>
    </row>
    <row r="343" spans="1:15" ht="153.75" thickBot="1" x14ac:dyDescent="0.3">
      <c r="A343" s="156">
        <v>13</v>
      </c>
      <c r="B343" s="163" t="s">
        <v>2514</v>
      </c>
      <c r="C343" s="2" t="s">
        <v>26</v>
      </c>
      <c r="D343" s="19" t="s">
        <v>2740</v>
      </c>
      <c r="E343" s="137" t="s">
        <v>228</v>
      </c>
      <c r="F343" s="50" t="s">
        <v>1197</v>
      </c>
      <c r="G343" s="50" t="s">
        <v>1198</v>
      </c>
      <c r="H343" s="50" t="s">
        <v>1199</v>
      </c>
      <c r="I343" s="50" t="s">
        <v>1200</v>
      </c>
      <c r="J343" s="20">
        <v>2</v>
      </c>
      <c r="K343" s="40">
        <v>41761</v>
      </c>
      <c r="L343" s="40">
        <v>42004</v>
      </c>
      <c r="M343" s="41">
        <f t="shared" si="6"/>
        <v>34.714285714285715</v>
      </c>
      <c r="N343" s="35">
        <v>1</v>
      </c>
      <c r="O343" s="7" t="s">
        <v>2033</v>
      </c>
    </row>
    <row r="344" spans="1:15" ht="153.75" thickBot="1" x14ac:dyDescent="0.3">
      <c r="A344" s="156">
        <v>14</v>
      </c>
      <c r="B344" s="163" t="s">
        <v>2515</v>
      </c>
      <c r="C344" s="2" t="s">
        <v>26</v>
      </c>
      <c r="D344" s="20" t="s">
        <v>2741</v>
      </c>
      <c r="E344" s="137" t="s">
        <v>229</v>
      </c>
      <c r="F344" s="50" t="s">
        <v>1182</v>
      </c>
      <c r="G344" s="32" t="s">
        <v>1187</v>
      </c>
      <c r="H344" s="32" t="s">
        <v>1184</v>
      </c>
      <c r="I344" s="32" t="s">
        <v>1185</v>
      </c>
      <c r="J344" s="28">
        <v>4</v>
      </c>
      <c r="K344" s="167">
        <v>42216</v>
      </c>
      <c r="L344" s="167">
        <v>42551</v>
      </c>
      <c r="M344" s="41">
        <f t="shared" si="6"/>
        <v>47.857142857142854</v>
      </c>
      <c r="N344" s="35">
        <v>0.5</v>
      </c>
      <c r="O344" s="7" t="s">
        <v>2030</v>
      </c>
    </row>
    <row r="345" spans="1:15" ht="153.75" thickBot="1" x14ac:dyDescent="0.3">
      <c r="A345" s="156">
        <v>15</v>
      </c>
      <c r="B345" s="163" t="s">
        <v>2516</v>
      </c>
      <c r="C345" s="2" t="s">
        <v>26</v>
      </c>
      <c r="D345" s="20" t="s">
        <v>2741</v>
      </c>
      <c r="E345" s="137" t="s">
        <v>229</v>
      </c>
      <c r="F345" s="50" t="s">
        <v>1182</v>
      </c>
      <c r="G345" s="32" t="s">
        <v>1188</v>
      </c>
      <c r="H345" s="32" t="s">
        <v>1184</v>
      </c>
      <c r="I345" s="32" t="s">
        <v>1185</v>
      </c>
      <c r="J345" s="28">
        <v>4</v>
      </c>
      <c r="K345" s="56">
        <v>42216</v>
      </c>
      <c r="L345" s="56">
        <v>42582</v>
      </c>
      <c r="M345" s="41">
        <f t="shared" si="6"/>
        <v>52.285714285714285</v>
      </c>
      <c r="N345" s="35">
        <v>0.5</v>
      </c>
      <c r="O345" s="7" t="s">
        <v>2030</v>
      </c>
    </row>
    <row r="346" spans="1:15" ht="166.5" thickBot="1" x14ac:dyDescent="0.3">
      <c r="A346" s="156">
        <v>16</v>
      </c>
      <c r="B346" s="163" t="s">
        <v>2517</v>
      </c>
      <c r="C346" s="2" t="s">
        <v>26</v>
      </c>
      <c r="D346" s="19" t="s">
        <v>2740</v>
      </c>
      <c r="E346" s="137" t="s">
        <v>230</v>
      </c>
      <c r="F346" s="50" t="s">
        <v>1182</v>
      </c>
      <c r="G346" s="32" t="s">
        <v>1187</v>
      </c>
      <c r="H346" s="32" t="s">
        <v>1184</v>
      </c>
      <c r="I346" s="32" t="s">
        <v>1185</v>
      </c>
      <c r="J346" s="28">
        <v>4</v>
      </c>
      <c r="K346" s="167">
        <v>42216</v>
      </c>
      <c r="L346" s="167">
        <v>42551</v>
      </c>
      <c r="M346" s="41">
        <f t="shared" si="6"/>
        <v>47.857142857142854</v>
      </c>
      <c r="N346" s="35">
        <v>0.5</v>
      </c>
      <c r="O346" s="7" t="s">
        <v>2030</v>
      </c>
    </row>
    <row r="347" spans="1:15" ht="166.5" thickBot="1" x14ac:dyDescent="0.3">
      <c r="A347" s="156">
        <v>17</v>
      </c>
      <c r="B347" s="163" t="s">
        <v>2518</v>
      </c>
      <c r="C347" s="2" t="s">
        <v>26</v>
      </c>
      <c r="D347" s="19" t="s">
        <v>2740</v>
      </c>
      <c r="E347" s="137" t="s">
        <v>230</v>
      </c>
      <c r="F347" s="50" t="s">
        <v>1182</v>
      </c>
      <c r="G347" s="32" t="s">
        <v>1188</v>
      </c>
      <c r="H347" s="32" t="s">
        <v>1184</v>
      </c>
      <c r="I347" s="32" t="s">
        <v>1185</v>
      </c>
      <c r="J347" s="28">
        <v>4</v>
      </c>
      <c r="K347" s="56">
        <v>42216</v>
      </c>
      <c r="L347" s="56">
        <v>42582</v>
      </c>
      <c r="M347" s="41">
        <f t="shared" si="6"/>
        <v>52.285714285714285</v>
      </c>
      <c r="N347" s="35">
        <v>0.5</v>
      </c>
      <c r="O347" s="7" t="s">
        <v>2030</v>
      </c>
    </row>
    <row r="348" spans="1:15" ht="153.75" thickBot="1" x14ac:dyDescent="0.3">
      <c r="A348" s="156">
        <v>18</v>
      </c>
      <c r="B348" s="163" t="s">
        <v>2519</v>
      </c>
      <c r="C348" s="2" t="s">
        <v>26</v>
      </c>
      <c r="D348" s="19" t="s">
        <v>2740</v>
      </c>
      <c r="E348" s="137" t="s">
        <v>231</v>
      </c>
      <c r="F348" s="50" t="s">
        <v>1182</v>
      </c>
      <c r="G348" s="32" t="s">
        <v>1201</v>
      </c>
      <c r="H348" s="32" t="s">
        <v>1184</v>
      </c>
      <c r="I348" s="32" t="s">
        <v>1185</v>
      </c>
      <c r="J348" s="28">
        <v>4</v>
      </c>
      <c r="K348" s="167">
        <v>42216</v>
      </c>
      <c r="L348" s="167">
        <v>42551</v>
      </c>
      <c r="M348" s="41">
        <f t="shared" si="6"/>
        <v>47.857142857142854</v>
      </c>
      <c r="N348" s="35">
        <v>0.5</v>
      </c>
      <c r="O348" s="7" t="s">
        <v>2030</v>
      </c>
    </row>
    <row r="349" spans="1:15" ht="153.75" thickBot="1" x14ac:dyDescent="0.3">
      <c r="A349" s="156">
        <v>19</v>
      </c>
      <c r="B349" s="163" t="s">
        <v>2520</v>
      </c>
      <c r="C349" s="2" t="s">
        <v>26</v>
      </c>
      <c r="D349" s="19" t="s">
        <v>2740</v>
      </c>
      <c r="E349" s="137" t="s">
        <v>231</v>
      </c>
      <c r="F349" s="50" t="s">
        <v>1182</v>
      </c>
      <c r="G349" s="32" t="s">
        <v>1188</v>
      </c>
      <c r="H349" s="32" t="s">
        <v>1184</v>
      </c>
      <c r="I349" s="32" t="s">
        <v>1185</v>
      </c>
      <c r="J349" s="28">
        <v>4</v>
      </c>
      <c r="K349" s="56">
        <v>42216</v>
      </c>
      <c r="L349" s="56">
        <v>42582</v>
      </c>
      <c r="M349" s="41">
        <f t="shared" si="6"/>
        <v>52.285714285714285</v>
      </c>
      <c r="N349" s="35">
        <v>0.5</v>
      </c>
      <c r="O349" s="7" t="s">
        <v>2030</v>
      </c>
    </row>
    <row r="350" spans="1:15" ht="179.25" thickBot="1" x14ac:dyDescent="0.3">
      <c r="A350" s="156">
        <v>20</v>
      </c>
      <c r="B350" s="163" t="s">
        <v>2521</v>
      </c>
      <c r="C350" s="2" t="s">
        <v>26</v>
      </c>
      <c r="D350" s="19" t="s">
        <v>2740</v>
      </c>
      <c r="E350" s="137" t="s">
        <v>232</v>
      </c>
      <c r="F350" s="50" t="s">
        <v>1182</v>
      </c>
      <c r="G350" s="32" t="s">
        <v>1187</v>
      </c>
      <c r="H350" s="32" t="s">
        <v>1184</v>
      </c>
      <c r="I350" s="32" t="s">
        <v>1185</v>
      </c>
      <c r="J350" s="28">
        <v>4</v>
      </c>
      <c r="K350" s="167">
        <v>42216</v>
      </c>
      <c r="L350" s="167">
        <v>42551</v>
      </c>
      <c r="M350" s="41">
        <f t="shared" si="6"/>
        <v>47.857142857142854</v>
      </c>
      <c r="N350" s="35">
        <v>0.5</v>
      </c>
      <c r="O350" s="7" t="s">
        <v>2030</v>
      </c>
    </row>
    <row r="351" spans="1:15" ht="179.25" thickBot="1" x14ac:dyDescent="0.3">
      <c r="A351" s="156">
        <v>21</v>
      </c>
      <c r="B351" s="163" t="s">
        <v>2522</v>
      </c>
      <c r="C351" s="2" t="s">
        <v>26</v>
      </c>
      <c r="D351" s="19" t="s">
        <v>2740</v>
      </c>
      <c r="E351" s="137" t="s">
        <v>232</v>
      </c>
      <c r="F351" s="50" t="s">
        <v>1182</v>
      </c>
      <c r="G351" s="32" t="s">
        <v>1188</v>
      </c>
      <c r="H351" s="32" t="s">
        <v>1184</v>
      </c>
      <c r="I351" s="32" t="s">
        <v>1185</v>
      </c>
      <c r="J351" s="28">
        <v>4</v>
      </c>
      <c r="K351" s="56">
        <v>42216</v>
      </c>
      <c r="L351" s="56">
        <v>42582</v>
      </c>
      <c r="M351" s="41">
        <f t="shared" si="6"/>
        <v>52.285714285714285</v>
      </c>
      <c r="N351" s="35">
        <v>0.5</v>
      </c>
      <c r="O351" s="7" t="s">
        <v>2030</v>
      </c>
    </row>
    <row r="352" spans="1:15" ht="166.5" thickBot="1" x14ac:dyDescent="0.3">
      <c r="A352" s="156">
        <v>22</v>
      </c>
      <c r="B352" s="163" t="s">
        <v>2523</v>
      </c>
      <c r="C352" s="2" t="s">
        <v>26</v>
      </c>
      <c r="D352" s="19" t="s">
        <v>2740</v>
      </c>
      <c r="E352" s="137" t="s">
        <v>233</v>
      </c>
      <c r="F352" s="50" t="s">
        <v>1178</v>
      </c>
      <c r="G352" s="50" t="s">
        <v>1202</v>
      </c>
      <c r="H352" s="50" t="s">
        <v>1180</v>
      </c>
      <c r="I352" s="50" t="s">
        <v>1181</v>
      </c>
      <c r="J352" s="20">
        <v>3</v>
      </c>
      <c r="K352" s="40">
        <v>41675</v>
      </c>
      <c r="L352" s="40">
        <v>42004</v>
      </c>
      <c r="M352" s="41">
        <f t="shared" si="6"/>
        <v>47</v>
      </c>
      <c r="N352" s="35">
        <v>1</v>
      </c>
      <c r="O352" s="7" t="s">
        <v>2034</v>
      </c>
    </row>
    <row r="353" spans="1:15" ht="166.5" thickBot="1" x14ac:dyDescent="0.3">
      <c r="A353" s="156">
        <v>23</v>
      </c>
      <c r="B353" s="163" t="s">
        <v>2524</v>
      </c>
      <c r="C353" s="2" t="s">
        <v>26</v>
      </c>
      <c r="D353" s="19" t="s">
        <v>2740</v>
      </c>
      <c r="E353" s="137" t="s">
        <v>233</v>
      </c>
      <c r="F353" s="50" t="s">
        <v>1182</v>
      </c>
      <c r="G353" s="32" t="s">
        <v>1188</v>
      </c>
      <c r="H353" s="32" t="s">
        <v>1184</v>
      </c>
      <c r="I353" s="32" t="s">
        <v>1185</v>
      </c>
      <c r="J353" s="28">
        <v>4</v>
      </c>
      <c r="K353" s="167">
        <v>42216</v>
      </c>
      <c r="L353" s="167">
        <v>42551</v>
      </c>
      <c r="M353" s="41">
        <f t="shared" si="6"/>
        <v>47.857142857142854</v>
      </c>
      <c r="N353" s="35">
        <v>0.5</v>
      </c>
      <c r="O353" s="7" t="s">
        <v>2030</v>
      </c>
    </row>
    <row r="354" spans="1:15" ht="166.5" thickBot="1" x14ac:dyDescent="0.3">
      <c r="A354" s="156">
        <v>24</v>
      </c>
      <c r="B354" s="163" t="s">
        <v>2525</v>
      </c>
      <c r="C354" s="2" t="s">
        <v>26</v>
      </c>
      <c r="D354" s="19" t="s">
        <v>2740</v>
      </c>
      <c r="E354" s="137" t="s">
        <v>233</v>
      </c>
      <c r="F354" s="50" t="s">
        <v>1182</v>
      </c>
      <c r="G354" s="32" t="s">
        <v>1183</v>
      </c>
      <c r="H354" s="32" t="s">
        <v>1184</v>
      </c>
      <c r="I354" s="32" t="s">
        <v>1185</v>
      </c>
      <c r="J354" s="28">
        <v>4</v>
      </c>
      <c r="K354" s="56">
        <v>42216</v>
      </c>
      <c r="L354" s="56">
        <v>42582</v>
      </c>
      <c r="M354" s="41">
        <f t="shared" si="6"/>
        <v>52.285714285714285</v>
      </c>
      <c r="N354" s="35">
        <v>0.5</v>
      </c>
      <c r="O354" s="7" t="s">
        <v>2030</v>
      </c>
    </row>
    <row r="355" spans="1:15" ht="166.5" thickBot="1" x14ac:dyDescent="0.3">
      <c r="A355" s="156">
        <v>25</v>
      </c>
      <c r="B355" s="163" t="s">
        <v>2526</v>
      </c>
      <c r="C355" s="2" t="s">
        <v>26</v>
      </c>
      <c r="D355" s="19" t="s">
        <v>2740</v>
      </c>
      <c r="E355" s="137" t="s">
        <v>234</v>
      </c>
      <c r="F355" s="50" t="s">
        <v>1182</v>
      </c>
      <c r="G355" s="32" t="s">
        <v>1187</v>
      </c>
      <c r="H355" s="32" t="s">
        <v>1184</v>
      </c>
      <c r="I355" s="32" t="s">
        <v>1185</v>
      </c>
      <c r="J355" s="28">
        <v>4</v>
      </c>
      <c r="K355" s="167">
        <v>42216</v>
      </c>
      <c r="L355" s="167">
        <v>42551</v>
      </c>
      <c r="M355" s="41">
        <f t="shared" si="6"/>
        <v>47.857142857142854</v>
      </c>
      <c r="N355" s="35">
        <v>0.5</v>
      </c>
      <c r="O355" s="7" t="s">
        <v>2030</v>
      </c>
    </row>
    <row r="356" spans="1:15" ht="166.5" thickBot="1" x14ac:dyDescent="0.3">
      <c r="A356" s="156">
        <v>26</v>
      </c>
      <c r="B356" s="163" t="s">
        <v>2527</v>
      </c>
      <c r="C356" s="2" t="s">
        <v>26</v>
      </c>
      <c r="D356" s="19" t="s">
        <v>2740</v>
      </c>
      <c r="E356" s="137" t="s">
        <v>234</v>
      </c>
      <c r="F356" s="50" t="s">
        <v>1182</v>
      </c>
      <c r="G356" s="32" t="s">
        <v>1188</v>
      </c>
      <c r="H356" s="32" t="s">
        <v>1184</v>
      </c>
      <c r="I356" s="32" t="s">
        <v>1185</v>
      </c>
      <c r="J356" s="28">
        <v>4</v>
      </c>
      <c r="K356" s="56">
        <v>42216</v>
      </c>
      <c r="L356" s="56">
        <v>42582</v>
      </c>
      <c r="M356" s="41">
        <f t="shared" si="6"/>
        <v>52.285714285714285</v>
      </c>
      <c r="N356" s="35">
        <v>0.5</v>
      </c>
      <c r="O356" s="7" t="s">
        <v>2030</v>
      </c>
    </row>
    <row r="357" spans="1:15" ht="166.5" thickBot="1" x14ac:dyDescent="0.3">
      <c r="A357" s="156">
        <v>27</v>
      </c>
      <c r="B357" s="163" t="s">
        <v>2528</v>
      </c>
      <c r="C357" s="2" t="s">
        <v>26</v>
      </c>
      <c r="D357" s="19" t="s">
        <v>2740</v>
      </c>
      <c r="E357" s="137" t="s">
        <v>234</v>
      </c>
      <c r="F357" s="50" t="s">
        <v>1203</v>
      </c>
      <c r="G357" s="50" t="s">
        <v>1204</v>
      </c>
      <c r="H357" s="50" t="s">
        <v>1205</v>
      </c>
      <c r="I357" s="50" t="s">
        <v>1206</v>
      </c>
      <c r="J357" s="20">
        <v>1</v>
      </c>
      <c r="K357" s="40">
        <v>41761</v>
      </c>
      <c r="L357" s="40">
        <v>42004</v>
      </c>
      <c r="M357" s="41">
        <f t="shared" si="6"/>
        <v>34.714285714285715</v>
      </c>
      <c r="N357" s="35">
        <v>1</v>
      </c>
      <c r="O357" s="7" t="s">
        <v>2035</v>
      </c>
    </row>
    <row r="358" spans="1:15" ht="166.5" thickBot="1" x14ac:dyDescent="0.3">
      <c r="A358" s="156">
        <v>28</v>
      </c>
      <c r="B358" s="163" t="s">
        <v>2529</v>
      </c>
      <c r="C358" s="2" t="s">
        <v>26</v>
      </c>
      <c r="D358" s="20" t="s">
        <v>2741</v>
      </c>
      <c r="E358" s="137" t="s">
        <v>235</v>
      </c>
      <c r="F358" s="50" t="s">
        <v>1207</v>
      </c>
      <c r="G358" s="50" t="s">
        <v>1208</v>
      </c>
      <c r="H358" s="50" t="s">
        <v>1209</v>
      </c>
      <c r="I358" s="50" t="s">
        <v>1210</v>
      </c>
      <c r="J358" s="20">
        <v>1</v>
      </c>
      <c r="K358" s="40">
        <v>41761</v>
      </c>
      <c r="L358" s="40">
        <v>42004</v>
      </c>
      <c r="M358" s="41">
        <f t="shared" si="6"/>
        <v>34.714285714285715</v>
      </c>
      <c r="N358" s="35">
        <v>1</v>
      </c>
      <c r="O358" s="7" t="s">
        <v>2036</v>
      </c>
    </row>
    <row r="359" spans="1:15" ht="153.75" thickBot="1" x14ac:dyDescent="0.3">
      <c r="A359" s="156">
        <v>29</v>
      </c>
      <c r="B359" s="163" t="s">
        <v>2530</v>
      </c>
      <c r="C359" s="2" t="s">
        <v>26</v>
      </c>
      <c r="D359" s="19" t="s">
        <v>2740</v>
      </c>
      <c r="E359" s="137" t="s">
        <v>236</v>
      </c>
      <c r="F359" s="50" t="s">
        <v>1203</v>
      </c>
      <c r="G359" s="50" t="s">
        <v>1211</v>
      </c>
      <c r="H359" s="50" t="s">
        <v>1205</v>
      </c>
      <c r="I359" s="50" t="s">
        <v>1206</v>
      </c>
      <c r="J359" s="20">
        <v>1</v>
      </c>
      <c r="K359" s="40">
        <v>41761</v>
      </c>
      <c r="L359" s="40">
        <v>42004</v>
      </c>
      <c r="M359" s="41">
        <f t="shared" si="6"/>
        <v>34.714285714285715</v>
      </c>
      <c r="N359" s="35">
        <v>1</v>
      </c>
      <c r="O359" s="7" t="s">
        <v>2035</v>
      </c>
    </row>
    <row r="360" spans="1:15" ht="166.5" thickBot="1" x14ac:dyDescent="0.3">
      <c r="A360" s="156">
        <v>30</v>
      </c>
      <c r="B360" s="163" t="s">
        <v>2531</v>
      </c>
      <c r="C360" s="2" t="s">
        <v>26</v>
      </c>
      <c r="D360" s="20" t="s">
        <v>2741</v>
      </c>
      <c r="E360" s="137" t="s">
        <v>237</v>
      </c>
      <c r="F360" s="50" t="s">
        <v>1207</v>
      </c>
      <c r="G360" s="50" t="s">
        <v>1212</v>
      </c>
      <c r="H360" s="50" t="s">
        <v>1209</v>
      </c>
      <c r="I360" s="50" t="s">
        <v>1210</v>
      </c>
      <c r="J360" s="20">
        <v>1</v>
      </c>
      <c r="K360" s="40">
        <v>41761</v>
      </c>
      <c r="L360" s="40">
        <v>42004</v>
      </c>
      <c r="M360" s="41">
        <f t="shared" si="6"/>
        <v>34.714285714285715</v>
      </c>
      <c r="N360" s="35">
        <v>1</v>
      </c>
      <c r="O360" s="7" t="s">
        <v>2036</v>
      </c>
    </row>
    <row r="361" spans="1:15" ht="166.5" thickBot="1" x14ac:dyDescent="0.3">
      <c r="A361" s="156">
        <v>31</v>
      </c>
      <c r="B361" s="163" t="s">
        <v>2532</v>
      </c>
      <c r="C361" s="2" t="s">
        <v>26</v>
      </c>
      <c r="D361" s="19" t="s">
        <v>2740</v>
      </c>
      <c r="E361" s="137" t="s">
        <v>238</v>
      </c>
      <c r="F361" s="50" t="s">
        <v>1213</v>
      </c>
      <c r="G361" s="50" t="s">
        <v>1214</v>
      </c>
      <c r="H361" s="50" t="s">
        <v>1215</v>
      </c>
      <c r="I361" s="50" t="s">
        <v>1216</v>
      </c>
      <c r="J361" s="20">
        <v>1</v>
      </c>
      <c r="K361" s="40">
        <v>41761</v>
      </c>
      <c r="L361" s="40">
        <v>42004</v>
      </c>
      <c r="M361" s="41">
        <f t="shared" si="6"/>
        <v>34.714285714285715</v>
      </c>
      <c r="N361" s="35">
        <v>1</v>
      </c>
      <c r="O361" s="7" t="s">
        <v>2036</v>
      </c>
    </row>
    <row r="362" spans="1:15" ht="166.5" thickBot="1" x14ac:dyDescent="0.3">
      <c r="A362" s="156">
        <v>32</v>
      </c>
      <c r="B362" s="163" t="s">
        <v>2533</v>
      </c>
      <c r="C362" s="2" t="s">
        <v>26</v>
      </c>
      <c r="D362" s="19" t="s">
        <v>2740</v>
      </c>
      <c r="E362" s="137" t="s">
        <v>239</v>
      </c>
      <c r="F362" s="50" t="s">
        <v>1217</v>
      </c>
      <c r="G362" s="50" t="s">
        <v>1218</v>
      </c>
      <c r="H362" s="50" t="s">
        <v>1219</v>
      </c>
      <c r="I362" s="50" t="s">
        <v>1220</v>
      </c>
      <c r="J362" s="20">
        <v>1</v>
      </c>
      <c r="K362" s="40">
        <v>41761</v>
      </c>
      <c r="L362" s="40">
        <v>42004</v>
      </c>
      <c r="M362" s="41">
        <f t="shared" si="6"/>
        <v>34.714285714285715</v>
      </c>
      <c r="N362" s="35">
        <v>1</v>
      </c>
      <c r="O362" s="7" t="s">
        <v>2037</v>
      </c>
    </row>
    <row r="363" spans="1:15" ht="153.75" thickBot="1" x14ac:dyDescent="0.3">
      <c r="A363" s="156">
        <v>33</v>
      </c>
      <c r="B363" s="163" t="s">
        <v>2534</v>
      </c>
      <c r="C363" s="2" t="s">
        <v>26</v>
      </c>
      <c r="D363" s="20" t="s">
        <v>2741</v>
      </c>
      <c r="E363" s="137" t="s">
        <v>240</v>
      </c>
      <c r="F363" s="50" t="s">
        <v>1221</v>
      </c>
      <c r="G363" s="50" t="s">
        <v>1222</v>
      </c>
      <c r="H363" s="50" t="s">
        <v>1223</v>
      </c>
      <c r="I363" s="50" t="s">
        <v>1224</v>
      </c>
      <c r="J363" s="20">
        <v>1</v>
      </c>
      <c r="K363" s="40">
        <v>41761</v>
      </c>
      <c r="L363" s="40">
        <v>42004</v>
      </c>
      <c r="M363" s="41">
        <f t="shared" si="6"/>
        <v>34.714285714285715</v>
      </c>
      <c r="N363" s="35">
        <v>1</v>
      </c>
      <c r="O363" s="7" t="s">
        <v>2038</v>
      </c>
    </row>
    <row r="364" spans="1:15" ht="153.75" thickBot="1" x14ac:dyDescent="0.3">
      <c r="A364" s="156">
        <v>34</v>
      </c>
      <c r="B364" s="163" t="s">
        <v>2535</v>
      </c>
      <c r="C364" s="2" t="s">
        <v>26</v>
      </c>
      <c r="D364" s="19" t="s">
        <v>2740</v>
      </c>
      <c r="E364" s="137" t="s">
        <v>241</v>
      </c>
      <c r="F364" s="50" t="s">
        <v>1217</v>
      </c>
      <c r="G364" s="50" t="s">
        <v>1218</v>
      </c>
      <c r="H364" s="50" t="s">
        <v>1219</v>
      </c>
      <c r="I364" s="50" t="s">
        <v>1220</v>
      </c>
      <c r="J364" s="20">
        <v>1</v>
      </c>
      <c r="K364" s="40">
        <v>41761</v>
      </c>
      <c r="L364" s="40">
        <v>42004</v>
      </c>
      <c r="M364" s="41">
        <f t="shared" si="6"/>
        <v>34.714285714285715</v>
      </c>
      <c r="N364" s="35">
        <v>1</v>
      </c>
      <c r="O364" s="7" t="s">
        <v>2037</v>
      </c>
    </row>
    <row r="365" spans="1:15" ht="141" thickBot="1" x14ac:dyDescent="0.3">
      <c r="A365" s="156">
        <v>1</v>
      </c>
      <c r="B365" s="163" t="s">
        <v>2536</v>
      </c>
      <c r="C365" s="2" t="s">
        <v>26</v>
      </c>
      <c r="D365" s="26" t="s">
        <v>2741</v>
      </c>
      <c r="E365" s="137" t="s">
        <v>242</v>
      </c>
      <c r="F365" s="78" t="s">
        <v>1225</v>
      </c>
      <c r="G365" s="78" t="s">
        <v>1226</v>
      </c>
      <c r="H365" s="79" t="s">
        <v>1227</v>
      </c>
      <c r="I365" s="79" t="s">
        <v>1228</v>
      </c>
      <c r="J365" s="79">
        <v>4</v>
      </c>
      <c r="K365" s="80" t="s">
        <v>1229</v>
      </c>
      <c r="L365" s="80">
        <v>42186</v>
      </c>
      <c r="M365" s="69" t="e">
        <f t="shared" si="6"/>
        <v>#VALUE!</v>
      </c>
      <c r="N365" s="81">
        <v>0.7</v>
      </c>
      <c r="O365" s="134" t="s">
        <v>2039</v>
      </c>
    </row>
    <row r="366" spans="1:15" ht="179.25" thickBot="1" x14ac:dyDescent="0.3">
      <c r="A366" s="158">
        <v>2</v>
      </c>
      <c r="B366" s="163" t="s">
        <v>2537</v>
      </c>
      <c r="C366" s="2" t="s">
        <v>26</v>
      </c>
      <c r="D366" s="23" t="s">
        <v>2741</v>
      </c>
      <c r="E366" s="137" t="s">
        <v>242</v>
      </c>
      <c r="F366" s="60" t="s">
        <v>1225</v>
      </c>
      <c r="G366" s="60" t="s">
        <v>1230</v>
      </c>
      <c r="H366" s="82" t="s">
        <v>1231</v>
      </c>
      <c r="I366" s="82" t="s">
        <v>1232</v>
      </c>
      <c r="J366" s="82">
        <v>2</v>
      </c>
      <c r="K366" s="83">
        <v>41837</v>
      </c>
      <c r="L366" s="83">
        <v>41912</v>
      </c>
      <c r="M366" s="41">
        <f t="shared" si="6"/>
        <v>10.714285714285714</v>
      </c>
      <c r="N366" s="84">
        <v>1</v>
      </c>
      <c r="O366" s="136" t="s">
        <v>2040</v>
      </c>
    </row>
    <row r="367" spans="1:15" ht="166.5" thickBot="1" x14ac:dyDescent="0.3">
      <c r="A367" s="156">
        <v>3</v>
      </c>
      <c r="B367" s="163" t="s">
        <v>2538</v>
      </c>
      <c r="C367" s="2" t="s">
        <v>26</v>
      </c>
      <c r="D367" s="19" t="s">
        <v>2740</v>
      </c>
      <c r="E367" s="137" t="s">
        <v>243</v>
      </c>
      <c r="F367" s="60" t="s">
        <v>1225</v>
      </c>
      <c r="G367" s="60" t="s">
        <v>1233</v>
      </c>
      <c r="H367" s="82" t="s">
        <v>1234</v>
      </c>
      <c r="I367" s="85" t="s">
        <v>1235</v>
      </c>
      <c r="J367" s="85">
        <v>1</v>
      </c>
      <c r="K367" s="86">
        <v>41881</v>
      </c>
      <c r="L367" s="86">
        <v>42004</v>
      </c>
      <c r="M367" s="41">
        <f t="shared" si="6"/>
        <v>17.571428571428573</v>
      </c>
      <c r="N367" s="87">
        <v>1</v>
      </c>
      <c r="O367" s="141" t="s">
        <v>2041</v>
      </c>
    </row>
    <row r="368" spans="1:15" ht="166.5" thickBot="1" x14ac:dyDescent="0.3">
      <c r="A368" s="156">
        <v>4</v>
      </c>
      <c r="B368" s="163" t="s">
        <v>2539</v>
      </c>
      <c r="C368" s="2" t="s">
        <v>26</v>
      </c>
      <c r="D368" s="19" t="s">
        <v>2740</v>
      </c>
      <c r="E368" s="137" t="s">
        <v>243</v>
      </c>
      <c r="F368" s="60" t="s">
        <v>1236</v>
      </c>
      <c r="G368" s="60" t="s">
        <v>1237</v>
      </c>
      <c r="H368" s="88" t="s">
        <v>1238</v>
      </c>
      <c r="I368" s="85" t="s">
        <v>1239</v>
      </c>
      <c r="J368" s="85">
        <v>1</v>
      </c>
      <c r="K368" s="86">
        <v>41835</v>
      </c>
      <c r="L368" s="86">
        <v>41897</v>
      </c>
      <c r="M368" s="41">
        <f t="shared" si="6"/>
        <v>8.8571428571428577</v>
      </c>
      <c r="N368" s="87">
        <v>1</v>
      </c>
      <c r="O368" s="32" t="s">
        <v>2042</v>
      </c>
    </row>
    <row r="369" spans="1:15" ht="166.5" thickBot="1" x14ac:dyDescent="0.3">
      <c r="A369" s="156">
        <v>5</v>
      </c>
      <c r="B369" s="163" t="s">
        <v>2540</v>
      </c>
      <c r="C369" s="2" t="s">
        <v>26</v>
      </c>
      <c r="D369" s="19" t="s">
        <v>2740</v>
      </c>
      <c r="E369" s="137" t="s">
        <v>243</v>
      </c>
      <c r="F369" s="60" t="s">
        <v>1236</v>
      </c>
      <c r="G369" s="60" t="s">
        <v>1240</v>
      </c>
      <c r="H369" s="85" t="s">
        <v>1241</v>
      </c>
      <c r="I369" s="85" t="s">
        <v>613</v>
      </c>
      <c r="J369" s="85">
        <v>1</v>
      </c>
      <c r="K369" s="86">
        <v>41835</v>
      </c>
      <c r="L369" s="86">
        <v>41912</v>
      </c>
      <c r="M369" s="41">
        <f t="shared" si="6"/>
        <v>11</v>
      </c>
      <c r="N369" s="87">
        <v>1</v>
      </c>
      <c r="O369" s="32" t="s">
        <v>2043</v>
      </c>
    </row>
    <row r="370" spans="1:15" ht="217.5" thickBot="1" x14ac:dyDescent="0.3">
      <c r="A370" s="156">
        <v>6</v>
      </c>
      <c r="B370" s="163" t="s">
        <v>2541</v>
      </c>
      <c r="C370" s="2" t="s">
        <v>26</v>
      </c>
      <c r="D370" s="19" t="s">
        <v>2740</v>
      </c>
      <c r="E370" s="137" t="s">
        <v>244</v>
      </c>
      <c r="F370" s="60" t="s">
        <v>1242</v>
      </c>
      <c r="G370" s="60" t="s">
        <v>1243</v>
      </c>
      <c r="H370" s="85" t="s">
        <v>1244</v>
      </c>
      <c r="I370" s="85" t="s">
        <v>1245</v>
      </c>
      <c r="J370" s="89">
        <v>1</v>
      </c>
      <c r="K370" s="86">
        <v>41850</v>
      </c>
      <c r="L370" s="86">
        <v>42004</v>
      </c>
      <c r="M370" s="41">
        <f t="shared" si="6"/>
        <v>22</v>
      </c>
      <c r="N370" s="90">
        <v>1</v>
      </c>
      <c r="O370" s="141" t="s">
        <v>2044</v>
      </c>
    </row>
    <row r="371" spans="1:15" ht="166.5" thickBot="1" x14ac:dyDescent="0.3">
      <c r="A371" s="156">
        <v>7</v>
      </c>
      <c r="B371" s="163" t="s">
        <v>2542</v>
      </c>
      <c r="C371" s="2" t="s">
        <v>26</v>
      </c>
      <c r="D371" s="23" t="s">
        <v>2741</v>
      </c>
      <c r="E371" s="137" t="s">
        <v>245</v>
      </c>
      <c r="F371" s="60" t="s">
        <v>1246</v>
      </c>
      <c r="G371" s="60" t="s">
        <v>1247</v>
      </c>
      <c r="H371" s="85" t="s">
        <v>1248</v>
      </c>
      <c r="I371" s="85" t="s">
        <v>613</v>
      </c>
      <c r="J371" s="85">
        <v>1</v>
      </c>
      <c r="K371" s="86">
        <v>41881</v>
      </c>
      <c r="L371" s="86">
        <v>42246</v>
      </c>
      <c r="M371" s="41">
        <f t="shared" si="6"/>
        <v>52.142857142857146</v>
      </c>
      <c r="N371" s="91">
        <v>1</v>
      </c>
      <c r="O371" s="142" t="s">
        <v>2045</v>
      </c>
    </row>
    <row r="372" spans="1:15" ht="166.5" thickBot="1" x14ac:dyDescent="0.3">
      <c r="A372" s="156">
        <v>8</v>
      </c>
      <c r="B372" s="163" t="s">
        <v>2543</v>
      </c>
      <c r="C372" s="2" t="s">
        <v>26</v>
      </c>
      <c r="D372" s="23" t="s">
        <v>2741</v>
      </c>
      <c r="E372" s="137" t="s">
        <v>245</v>
      </c>
      <c r="F372" s="60" t="s">
        <v>1246</v>
      </c>
      <c r="G372" s="60" t="s">
        <v>1249</v>
      </c>
      <c r="H372" s="85" t="s">
        <v>1250</v>
      </c>
      <c r="I372" s="85" t="s">
        <v>613</v>
      </c>
      <c r="J372" s="85">
        <v>1</v>
      </c>
      <c r="K372" s="86">
        <v>41835</v>
      </c>
      <c r="L372" s="86">
        <v>41866</v>
      </c>
      <c r="M372" s="41">
        <f t="shared" si="6"/>
        <v>4.4285714285714288</v>
      </c>
      <c r="N372" s="91">
        <v>1</v>
      </c>
      <c r="O372" s="142" t="s">
        <v>2046</v>
      </c>
    </row>
    <row r="373" spans="1:15" ht="166.5" thickBot="1" x14ac:dyDescent="0.3">
      <c r="A373" s="156">
        <v>9</v>
      </c>
      <c r="B373" s="163" t="s">
        <v>2544</v>
      </c>
      <c r="C373" s="2" t="s">
        <v>26</v>
      </c>
      <c r="D373" s="23" t="s">
        <v>2741</v>
      </c>
      <c r="E373" s="137" t="s">
        <v>245</v>
      </c>
      <c r="F373" s="60" t="s">
        <v>1246</v>
      </c>
      <c r="G373" s="60" t="s">
        <v>1251</v>
      </c>
      <c r="H373" s="85" t="s">
        <v>1252</v>
      </c>
      <c r="I373" s="85" t="s">
        <v>1253</v>
      </c>
      <c r="J373" s="85">
        <v>4</v>
      </c>
      <c r="K373" s="86">
        <v>41835</v>
      </c>
      <c r="L373" s="86">
        <v>41866</v>
      </c>
      <c r="M373" s="41">
        <f t="shared" si="6"/>
        <v>4.4285714285714288</v>
      </c>
      <c r="N373" s="91">
        <v>1</v>
      </c>
      <c r="O373" s="143" t="s">
        <v>2047</v>
      </c>
    </row>
    <row r="374" spans="1:15" ht="166.5" thickBot="1" x14ac:dyDescent="0.3">
      <c r="A374" s="156">
        <v>10</v>
      </c>
      <c r="B374" s="163" t="s">
        <v>2545</v>
      </c>
      <c r="C374" s="2" t="s">
        <v>26</v>
      </c>
      <c r="D374" s="19" t="s">
        <v>2740</v>
      </c>
      <c r="E374" s="137" t="s">
        <v>246</v>
      </c>
      <c r="F374" s="60" t="s">
        <v>1254</v>
      </c>
      <c r="G374" s="60" t="s">
        <v>1255</v>
      </c>
      <c r="H374" s="85" t="s">
        <v>1256</v>
      </c>
      <c r="I374" s="85" t="s">
        <v>613</v>
      </c>
      <c r="J374" s="85">
        <v>1</v>
      </c>
      <c r="K374" s="86">
        <v>41835</v>
      </c>
      <c r="L374" s="86">
        <v>41912</v>
      </c>
      <c r="M374" s="41">
        <f t="shared" si="6"/>
        <v>11</v>
      </c>
      <c r="N374" s="42">
        <v>1</v>
      </c>
      <c r="O374" s="129" t="s">
        <v>2048</v>
      </c>
    </row>
    <row r="375" spans="1:15" ht="166.5" thickBot="1" x14ac:dyDescent="0.3">
      <c r="A375" s="156">
        <v>11</v>
      </c>
      <c r="B375" s="163" t="s">
        <v>2546</v>
      </c>
      <c r="C375" s="2" t="s">
        <v>26</v>
      </c>
      <c r="D375" s="19" t="s">
        <v>2740</v>
      </c>
      <c r="E375" s="137" t="s">
        <v>246</v>
      </c>
      <c r="F375" s="60" t="s">
        <v>1254</v>
      </c>
      <c r="G375" s="60" t="s">
        <v>1257</v>
      </c>
      <c r="H375" s="85" t="s">
        <v>1258</v>
      </c>
      <c r="I375" s="85" t="s">
        <v>1259</v>
      </c>
      <c r="J375" s="85">
        <v>3</v>
      </c>
      <c r="K375" s="83">
        <v>41912</v>
      </c>
      <c r="L375" s="83">
        <v>42004</v>
      </c>
      <c r="M375" s="41">
        <f t="shared" si="6"/>
        <v>13.142857142857142</v>
      </c>
      <c r="N375" s="87">
        <v>1</v>
      </c>
      <c r="O375" s="141" t="s">
        <v>2049</v>
      </c>
    </row>
    <row r="376" spans="1:15" ht="166.5" thickBot="1" x14ac:dyDescent="0.3">
      <c r="A376" s="156">
        <v>12</v>
      </c>
      <c r="B376" s="163" t="s">
        <v>2547</v>
      </c>
      <c r="C376" s="2" t="s">
        <v>26</v>
      </c>
      <c r="D376" s="23" t="s">
        <v>2741</v>
      </c>
      <c r="E376" s="137" t="s">
        <v>247</v>
      </c>
      <c r="F376" s="60" t="s">
        <v>1260</v>
      </c>
      <c r="G376" s="60" t="s">
        <v>1247</v>
      </c>
      <c r="H376" s="85" t="s">
        <v>1248</v>
      </c>
      <c r="I376" s="85" t="s">
        <v>613</v>
      </c>
      <c r="J376" s="85">
        <v>1</v>
      </c>
      <c r="K376" s="86">
        <v>41881</v>
      </c>
      <c r="L376" s="86">
        <v>42246</v>
      </c>
      <c r="M376" s="41">
        <f t="shared" si="6"/>
        <v>52.142857142857146</v>
      </c>
      <c r="N376" s="45">
        <v>1</v>
      </c>
      <c r="O376" s="142" t="s">
        <v>2050</v>
      </c>
    </row>
    <row r="377" spans="1:15" ht="166.5" thickBot="1" x14ac:dyDescent="0.3">
      <c r="A377" s="156">
        <v>13</v>
      </c>
      <c r="B377" s="163" t="s">
        <v>2548</v>
      </c>
      <c r="C377" s="2" t="s">
        <v>26</v>
      </c>
      <c r="D377" s="23" t="s">
        <v>2741</v>
      </c>
      <c r="E377" s="137" t="s">
        <v>247</v>
      </c>
      <c r="F377" s="60" t="s">
        <v>1260</v>
      </c>
      <c r="G377" s="60" t="s">
        <v>1249</v>
      </c>
      <c r="H377" s="85" t="s">
        <v>1250</v>
      </c>
      <c r="I377" s="85" t="s">
        <v>613</v>
      </c>
      <c r="J377" s="85">
        <v>1</v>
      </c>
      <c r="K377" s="86">
        <v>41835</v>
      </c>
      <c r="L377" s="86">
        <v>41866</v>
      </c>
      <c r="M377" s="41">
        <f t="shared" si="6"/>
        <v>4.4285714285714288</v>
      </c>
      <c r="N377" s="45">
        <v>1</v>
      </c>
      <c r="O377" s="130" t="s">
        <v>2051</v>
      </c>
    </row>
    <row r="378" spans="1:15" ht="166.5" thickBot="1" x14ac:dyDescent="0.3">
      <c r="A378" s="156">
        <v>14</v>
      </c>
      <c r="B378" s="163" t="s">
        <v>2549</v>
      </c>
      <c r="C378" s="2" t="s">
        <v>26</v>
      </c>
      <c r="D378" s="23" t="s">
        <v>2741</v>
      </c>
      <c r="E378" s="137" t="s">
        <v>247</v>
      </c>
      <c r="F378" s="60" t="s">
        <v>1260</v>
      </c>
      <c r="G378" s="60" t="s">
        <v>1251</v>
      </c>
      <c r="H378" s="85" t="s">
        <v>1252</v>
      </c>
      <c r="I378" s="85" t="s">
        <v>1253</v>
      </c>
      <c r="J378" s="85">
        <v>4</v>
      </c>
      <c r="K378" s="86">
        <v>41835</v>
      </c>
      <c r="L378" s="86">
        <v>41866</v>
      </c>
      <c r="M378" s="41">
        <f t="shared" si="6"/>
        <v>4.4285714285714288</v>
      </c>
      <c r="N378" s="45">
        <v>1</v>
      </c>
      <c r="O378" s="143" t="s">
        <v>2052</v>
      </c>
    </row>
    <row r="379" spans="1:15" ht="153.75" thickBot="1" x14ac:dyDescent="0.3">
      <c r="A379" s="156">
        <v>15</v>
      </c>
      <c r="B379" s="163" t="s">
        <v>2550</v>
      </c>
      <c r="C379" s="2" t="s">
        <v>26</v>
      </c>
      <c r="D379" s="19" t="s">
        <v>2740</v>
      </c>
      <c r="E379" s="137" t="s">
        <v>248</v>
      </c>
      <c r="F379" s="60" t="s">
        <v>1261</v>
      </c>
      <c r="G379" s="60" t="s">
        <v>1247</v>
      </c>
      <c r="H379" s="85" t="s">
        <v>1248</v>
      </c>
      <c r="I379" s="85" t="s">
        <v>613</v>
      </c>
      <c r="J379" s="85">
        <v>1</v>
      </c>
      <c r="K379" s="86">
        <v>41881</v>
      </c>
      <c r="L379" s="86">
        <v>42246</v>
      </c>
      <c r="M379" s="41">
        <f t="shared" si="6"/>
        <v>52.142857142857146</v>
      </c>
      <c r="N379" s="91">
        <v>1</v>
      </c>
      <c r="O379" s="142" t="s">
        <v>2045</v>
      </c>
    </row>
    <row r="380" spans="1:15" ht="153.75" thickBot="1" x14ac:dyDescent="0.3">
      <c r="A380" s="156">
        <v>16</v>
      </c>
      <c r="B380" s="163" t="s">
        <v>2551</v>
      </c>
      <c r="C380" s="2" t="s">
        <v>26</v>
      </c>
      <c r="D380" s="19" t="s">
        <v>2740</v>
      </c>
      <c r="E380" s="137" t="s">
        <v>248</v>
      </c>
      <c r="F380" s="60" t="s">
        <v>1261</v>
      </c>
      <c r="G380" s="60" t="s">
        <v>1249</v>
      </c>
      <c r="H380" s="85" t="s">
        <v>1250</v>
      </c>
      <c r="I380" s="85" t="s">
        <v>613</v>
      </c>
      <c r="J380" s="85">
        <v>1</v>
      </c>
      <c r="K380" s="86">
        <v>41835</v>
      </c>
      <c r="L380" s="86">
        <v>41866</v>
      </c>
      <c r="M380" s="41">
        <f t="shared" si="6"/>
        <v>4.4285714285714288</v>
      </c>
      <c r="N380" s="91">
        <v>1</v>
      </c>
      <c r="O380" s="142" t="s">
        <v>2053</v>
      </c>
    </row>
    <row r="381" spans="1:15" ht="153.75" thickBot="1" x14ac:dyDescent="0.3">
      <c r="A381" s="156">
        <v>17</v>
      </c>
      <c r="B381" s="163" t="s">
        <v>2552</v>
      </c>
      <c r="C381" s="2" t="s">
        <v>26</v>
      </c>
      <c r="D381" s="19" t="s">
        <v>2740</v>
      </c>
      <c r="E381" s="137" t="s">
        <v>248</v>
      </c>
      <c r="F381" s="60" t="s">
        <v>1261</v>
      </c>
      <c r="G381" s="60" t="s">
        <v>1251</v>
      </c>
      <c r="H381" s="85" t="s">
        <v>1252</v>
      </c>
      <c r="I381" s="85" t="s">
        <v>1253</v>
      </c>
      <c r="J381" s="85">
        <v>4</v>
      </c>
      <c r="K381" s="86">
        <v>41835</v>
      </c>
      <c r="L381" s="86">
        <v>41866</v>
      </c>
      <c r="M381" s="41">
        <f t="shared" si="6"/>
        <v>4.4285714285714288</v>
      </c>
      <c r="N381" s="87">
        <v>1</v>
      </c>
      <c r="O381" s="142" t="s">
        <v>2054</v>
      </c>
    </row>
    <row r="382" spans="1:15" ht="141" thickBot="1" x14ac:dyDescent="0.3">
      <c r="A382" s="156">
        <v>18</v>
      </c>
      <c r="B382" s="163" t="s">
        <v>2553</v>
      </c>
      <c r="C382" s="2" t="s">
        <v>26</v>
      </c>
      <c r="D382" s="19" t="s">
        <v>2740</v>
      </c>
      <c r="E382" s="137" t="s">
        <v>249</v>
      </c>
      <c r="F382" s="60" t="s">
        <v>1262</v>
      </c>
      <c r="G382" s="60" t="s">
        <v>1255</v>
      </c>
      <c r="H382" s="85" t="s">
        <v>1256</v>
      </c>
      <c r="I382" s="85" t="s">
        <v>613</v>
      </c>
      <c r="J382" s="85">
        <v>1</v>
      </c>
      <c r="K382" s="86">
        <v>41835</v>
      </c>
      <c r="L382" s="86">
        <v>41912</v>
      </c>
      <c r="M382" s="41">
        <f t="shared" si="6"/>
        <v>11</v>
      </c>
      <c r="N382" s="91">
        <v>1</v>
      </c>
      <c r="O382" s="143" t="s">
        <v>2055</v>
      </c>
    </row>
    <row r="383" spans="1:15" ht="141" thickBot="1" x14ac:dyDescent="0.3">
      <c r="A383" s="156">
        <v>19</v>
      </c>
      <c r="B383" s="163" t="s">
        <v>2554</v>
      </c>
      <c r="C383" s="2" t="s">
        <v>26</v>
      </c>
      <c r="D383" s="19" t="s">
        <v>2740</v>
      </c>
      <c r="E383" s="137" t="s">
        <v>249</v>
      </c>
      <c r="F383" s="60" t="s">
        <v>1262</v>
      </c>
      <c r="G383" s="60" t="s">
        <v>1257</v>
      </c>
      <c r="H383" s="85" t="s">
        <v>1258</v>
      </c>
      <c r="I383" s="85" t="s">
        <v>1259</v>
      </c>
      <c r="J383" s="85">
        <v>3</v>
      </c>
      <c r="K383" s="83">
        <v>41912</v>
      </c>
      <c r="L383" s="83">
        <v>42004</v>
      </c>
      <c r="M383" s="41">
        <f t="shared" si="6"/>
        <v>13.142857142857142</v>
      </c>
      <c r="N383" s="87">
        <v>1</v>
      </c>
      <c r="O383" s="141" t="s">
        <v>2049</v>
      </c>
    </row>
    <row r="384" spans="1:15" ht="166.5" thickBot="1" x14ac:dyDescent="0.3">
      <c r="A384" s="156">
        <v>20</v>
      </c>
      <c r="B384" s="163" t="s">
        <v>2555</v>
      </c>
      <c r="C384" s="2" t="s">
        <v>26</v>
      </c>
      <c r="D384" s="19" t="s">
        <v>2740</v>
      </c>
      <c r="E384" s="137" t="s">
        <v>250</v>
      </c>
      <c r="F384" s="60" t="s">
        <v>1263</v>
      </c>
      <c r="G384" s="89" t="s">
        <v>1264</v>
      </c>
      <c r="H384" s="92" t="s">
        <v>1248</v>
      </c>
      <c r="I384" s="92" t="s">
        <v>1265</v>
      </c>
      <c r="J384" s="85">
        <v>4</v>
      </c>
      <c r="K384" s="83">
        <v>41835</v>
      </c>
      <c r="L384" s="83">
        <v>42200</v>
      </c>
      <c r="M384" s="41">
        <f t="shared" si="6"/>
        <v>52.142857142857146</v>
      </c>
      <c r="N384" s="87">
        <v>1</v>
      </c>
      <c r="O384" s="142" t="s">
        <v>2056</v>
      </c>
    </row>
    <row r="385" spans="1:15" ht="166.5" thickBot="1" x14ac:dyDescent="0.3">
      <c r="A385" s="156">
        <v>21</v>
      </c>
      <c r="B385" s="163" t="s">
        <v>2556</v>
      </c>
      <c r="C385" s="2" t="s">
        <v>26</v>
      </c>
      <c r="D385" s="27" t="s">
        <v>2740</v>
      </c>
      <c r="E385" s="137" t="s">
        <v>250</v>
      </c>
      <c r="F385" s="93" t="s">
        <v>1182</v>
      </c>
      <c r="G385" s="27" t="s">
        <v>1188</v>
      </c>
      <c r="H385" s="27" t="s">
        <v>1184</v>
      </c>
      <c r="I385" s="27" t="s">
        <v>1185</v>
      </c>
      <c r="J385" s="37">
        <v>4</v>
      </c>
      <c r="K385" s="38">
        <v>42216</v>
      </c>
      <c r="L385" s="38">
        <v>42582</v>
      </c>
      <c r="M385" s="34">
        <f t="shared" si="6"/>
        <v>52.285714285714285</v>
      </c>
      <c r="N385" s="87">
        <v>0.6</v>
      </c>
      <c r="O385" s="7" t="s">
        <v>2030</v>
      </c>
    </row>
    <row r="386" spans="1:15" ht="166.5" thickBot="1" x14ac:dyDescent="0.3">
      <c r="A386" s="156">
        <v>22</v>
      </c>
      <c r="B386" s="163" t="s">
        <v>2557</v>
      </c>
      <c r="C386" s="2" t="s">
        <v>26</v>
      </c>
      <c r="D386" s="19" t="s">
        <v>2740</v>
      </c>
      <c r="E386" s="137" t="s">
        <v>250</v>
      </c>
      <c r="F386" s="60" t="s">
        <v>1263</v>
      </c>
      <c r="G386" s="60" t="s">
        <v>1266</v>
      </c>
      <c r="H386" s="85" t="s">
        <v>1256</v>
      </c>
      <c r="I386" s="85" t="s">
        <v>613</v>
      </c>
      <c r="J386" s="85">
        <v>1</v>
      </c>
      <c r="K386" s="86">
        <v>41835</v>
      </c>
      <c r="L386" s="86">
        <v>41912</v>
      </c>
      <c r="M386" s="41">
        <f t="shared" si="6"/>
        <v>11</v>
      </c>
      <c r="N386" s="87">
        <v>1</v>
      </c>
      <c r="O386" s="32" t="s">
        <v>2057</v>
      </c>
    </row>
    <row r="387" spans="1:15" ht="141" thickBot="1" x14ac:dyDescent="0.3">
      <c r="A387" s="156">
        <v>23</v>
      </c>
      <c r="B387" s="163" t="s">
        <v>2558</v>
      </c>
      <c r="C387" s="2" t="s">
        <v>26</v>
      </c>
      <c r="D387" s="23" t="s">
        <v>2741</v>
      </c>
      <c r="E387" s="137" t="s">
        <v>251</v>
      </c>
      <c r="F387" s="60" t="s">
        <v>1267</v>
      </c>
      <c r="G387" s="60" t="s">
        <v>1268</v>
      </c>
      <c r="H387" s="60" t="s">
        <v>1269</v>
      </c>
      <c r="I387" s="85" t="s">
        <v>1270</v>
      </c>
      <c r="J387" s="85">
        <v>2</v>
      </c>
      <c r="K387" s="83">
        <v>41835</v>
      </c>
      <c r="L387" s="83">
        <v>42200</v>
      </c>
      <c r="M387" s="41">
        <f t="shared" si="6"/>
        <v>52.142857142857146</v>
      </c>
      <c r="N387" s="45">
        <v>1</v>
      </c>
      <c r="O387" s="144" t="s">
        <v>2058</v>
      </c>
    </row>
    <row r="388" spans="1:15" ht="179.25" thickBot="1" x14ac:dyDescent="0.3">
      <c r="A388" s="156">
        <v>24</v>
      </c>
      <c r="B388" s="163" t="s">
        <v>2559</v>
      </c>
      <c r="C388" s="2" t="s">
        <v>26</v>
      </c>
      <c r="D388" s="23" t="s">
        <v>2741</v>
      </c>
      <c r="E388" s="137" t="s">
        <v>252</v>
      </c>
      <c r="F388" s="60" t="s">
        <v>1271</v>
      </c>
      <c r="G388" s="60" t="s">
        <v>1268</v>
      </c>
      <c r="H388" s="60" t="s">
        <v>1269</v>
      </c>
      <c r="I388" s="85" t="s">
        <v>1270</v>
      </c>
      <c r="J388" s="85">
        <v>4</v>
      </c>
      <c r="K388" s="83">
        <v>41835</v>
      </c>
      <c r="L388" s="83">
        <v>42200</v>
      </c>
      <c r="M388" s="41">
        <f t="shared" si="6"/>
        <v>52.142857142857146</v>
      </c>
      <c r="N388" s="87">
        <v>1</v>
      </c>
      <c r="O388" s="144" t="s">
        <v>2058</v>
      </c>
    </row>
    <row r="389" spans="1:15" ht="153.75" thickBot="1" x14ac:dyDescent="0.3">
      <c r="A389" s="156">
        <v>25</v>
      </c>
      <c r="B389" s="163" t="s">
        <v>2560</v>
      </c>
      <c r="C389" s="2" t="s">
        <v>26</v>
      </c>
      <c r="D389" s="19" t="s">
        <v>2740</v>
      </c>
      <c r="E389" s="137" t="s">
        <v>253</v>
      </c>
      <c r="F389" s="60" t="s">
        <v>1272</v>
      </c>
      <c r="G389" s="60" t="s">
        <v>1273</v>
      </c>
      <c r="H389" s="85" t="s">
        <v>1274</v>
      </c>
      <c r="I389" s="85" t="s">
        <v>1275</v>
      </c>
      <c r="J389" s="85">
        <v>4</v>
      </c>
      <c r="K389" s="83">
        <v>41835</v>
      </c>
      <c r="L389" s="83">
        <v>41866</v>
      </c>
      <c r="M389" s="41">
        <f t="shared" si="6"/>
        <v>4.4285714285714288</v>
      </c>
      <c r="N389" s="45">
        <v>1</v>
      </c>
      <c r="O389" s="132" t="s">
        <v>2059</v>
      </c>
    </row>
    <row r="390" spans="1:15" ht="128.25" thickBot="1" x14ac:dyDescent="0.3">
      <c r="A390" s="156">
        <v>26</v>
      </c>
      <c r="B390" s="163" t="s">
        <v>2561</v>
      </c>
      <c r="C390" s="2" t="s">
        <v>26</v>
      </c>
      <c r="D390" s="19" t="s">
        <v>2740</v>
      </c>
      <c r="E390" s="137" t="s">
        <v>253</v>
      </c>
      <c r="F390" s="60" t="s">
        <v>1272</v>
      </c>
      <c r="G390" s="60" t="s">
        <v>1276</v>
      </c>
      <c r="H390" s="85" t="s">
        <v>1277</v>
      </c>
      <c r="I390" s="85" t="s">
        <v>1275</v>
      </c>
      <c r="J390" s="85">
        <v>4</v>
      </c>
      <c r="K390" s="83">
        <v>41835</v>
      </c>
      <c r="L390" s="83">
        <v>41866</v>
      </c>
      <c r="M390" s="41">
        <f t="shared" si="6"/>
        <v>4.4285714285714288</v>
      </c>
      <c r="N390" s="45">
        <v>1</v>
      </c>
      <c r="O390" s="145" t="s">
        <v>2060</v>
      </c>
    </row>
    <row r="391" spans="1:15" ht="153.75" thickBot="1" x14ac:dyDescent="0.3">
      <c r="A391" s="156">
        <v>27</v>
      </c>
      <c r="B391" s="163" t="s">
        <v>2562</v>
      </c>
      <c r="C391" s="2" t="s">
        <v>26</v>
      </c>
      <c r="D391" s="19" t="s">
        <v>2740</v>
      </c>
      <c r="E391" s="137" t="s">
        <v>254</v>
      </c>
      <c r="F391" s="60" t="s">
        <v>1278</v>
      </c>
      <c r="G391" s="60" t="s">
        <v>1279</v>
      </c>
      <c r="H391" s="85" t="s">
        <v>1280</v>
      </c>
      <c r="I391" s="85" t="s">
        <v>1281</v>
      </c>
      <c r="J391" s="85">
        <v>4</v>
      </c>
      <c r="K391" s="83">
        <v>41835</v>
      </c>
      <c r="L391" s="83">
        <v>41866</v>
      </c>
      <c r="M391" s="41">
        <f t="shared" si="6"/>
        <v>4.4285714285714288</v>
      </c>
      <c r="N391" s="45">
        <v>1</v>
      </c>
      <c r="O391" s="145" t="s">
        <v>2061</v>
      </c>
    </row>
    <row r="392" spans="1:15" ht="153.75" thickBot="1" x14ac:dyDescent="0.3">
      <c r="A392" s="156">
        <v>28</v>
      </c>
      <c r="B392" s="163" t="s">
        <v>2563</v>
      </c>
      <c r="C392" s="2" t="s">
        <v>26</v>
      </c>
      <c r="D392" s="19" t="s">
        <v>2740</v>
      </c>
      <c r="E392" s="137" t="s">
        <v>255</v>
      </c>
      <c r="F392" s="60" t="s">
        <v>1282</v>
      </c>
      <c r="G392" s="60" t="s">
        <v>1283</v>
      </c>
      <c r="H392" s="47" t="s">
        <v>1284</v>
      </c>
      <c r="I392" s="85" t="s">
        <v>1285</v>
      </c>
      <c r="J392" s="47">
        <v>12</v>
      </c>
      <c r="K392" s="164">
        <v>42216</v>
      </c>
      <c r="L392" s="164">
        <v>42369</v>
      </c>
      <c r="M392" s="41">
        <f t="shared" si="6"/>
        <v>21.857142857142858</v>
      </c>
      <c r="N392" s="91">
        <v>0.5</v>
      </c>
      <c r="O392" s="32" t="s">
        <v>2062</v>
      </c>
    </row>
    <row r="393" spans="1:15" ht="166.5" thickBot="1" x14ac:dyDescent="0.3">
      <c r="A393" s="156">
        <v>29</v>
      </c>
      <c r="B393" s="163" t="s">
        <v>2564</v>
      </c>
      <c r="C393" s="2" t="s">
        <v>26</v>
      </c>
      <c r="D393" s="23" t="s">
        <v>2741</v>
      </c>
      <c r="E393" s="137" t="s">
        <v>256</v>
      </c>
      <c r="F393" s="60" t="s">
        <v>1286</v>
      </c>
      <c r="G393" s="60" t="s">
        <v>1287</v>
      </c>
      <c r="H393" s="60" t="s">
        <v>1288</v>
      </c>
      <c r="I393" s="60" t="s">
        <v>1289</v>
      </c>
      <c r="J393" s="60">
        <v>0</v>
      </c>
      <c r="K393" s="94">
        <v>41837</v>
      </c>
      <c r="L393" s="94">
        <v>42202</v>
      </c>
      <c r="M393" s="41">
        <f t="shared" si="6"/>
        <v>52.142857142857146</v>
      </c>
      <c r="N393" s="91">
        <v>1</v>
      </c>
      <c r="O393" s="32" t="s">
        <v>2063</v>
      </c>
    </row>
    <row r="394" spans="1:15" ht="179.25" thickBot="1" x14ac:dyDescent="0.3">
      <c r="A394" s="156">
        <v>30</v>
      </c>
      <c r="B394" s="163" t="s">
        <v>2565</v>
      </c>
      <c r="C394" s="2" t="s">
        <v>26</v>
      </c>
      <c r="D394" s="19" t="s">
        <v>2740</v>
      </c>
      <c r="E394" s="137" t="s">
        <v>257</v>
      </c>
      <c r="F394" s="60" t="s">
        <v>1290</v>
      </c>
      <c r="G394" s="95" t="s">
        <v>1291</v>
      </c>
      <c r="H394" s="60" t="s">
        <v>379</v>
      </c>
      <c r="I394" s="60" t="s">
        <v>379</v>
      </c>
      <c r="J394" s="60">
        <v>0</v>
      </c>
      <c r="K394" s="94">
        <v>41837</v>
      </c>
      <c r="L394" s="94">
        <v>42202</v>
      </c>
      <c r="M394" s="41">
        <f t="shared" si="6"/>
        <v>52.142857142857146</v>
      </c>
      <c r="N394" s="90">
        <v>1</v>
      </c>
      <c r="O394" s="141" t="s">
        <v>1291</v>
      </c>
    </row>
    <row r="395" spans="1:15" ht="141" thickBot="1" x14ac:dyDescent="0.3">
      <c r="A395" s="156">
        <v>31</v>
      </c>
      <c r="B395" s="163" t="s">
        <v>2566</v>
      </c>
      <c r="C395" s="2" t="s">
        <v>26</v>
      </c>
      <c r="D395" s="19" t="s">
        <v>2740</v>
      </c>
      <c r="E395" s="137" t="s">
        <v>258</v>
      </c>
      <c r="F395" s="60" t="s">
        <v>1292</v>
      </c>
      <c r="G395" s="29" t="s">
        <v>1293</v>
      </c>
      <c r="H395" s="29" t="s">
        <v>1293</v>
      </c>
      <c r="I395" s="29" t="s">
        <v>1293</v>
      </c>
      <c r="J395" s="37">
        <v>1</v>
      </c>
      <c r="K395" s="38">
        <v>42156</v>
      </c>
      <c r="L395" s="38">
        <v>42520</v>
      </c>
      <c r="M395" s="41">
        <f t="shared" si="6"/>
        <v>52</v>
      </c>
      <c r="N395" s="90">
        <v>0.4</v>
      </c>
      <c r="O395" s="134" t="s">
        <v>2064</v>
      </c>
    </row>
    <row r="396" spans="1:15" ht="166.5" thickBot="1" x14ac:dyDescent="0.3">
      <c r="A396" s="156">
        <v>32</v>
      </c>
      <c r="B396" s="163" t="s">
        <v>2567</v>
      </c>
      <c r="C396" s="2" t="s">
        <v>26</v>
      </c>
      <c r="D396" s="19" t="s">
        <v>2740</v>
      </c>
      <c r="E396" s="137" t="s">
        <v>259</v>
      </c>
      <c r="F396" s="52" t="s">
        <v>1294</v>
      </c>
      <c r="G396" s="60" t="s">
        <v>1295</v>
      </c>
      <c r="H396" s="85" t="s">
        <v>1296</v>
      </c>
      <c r="I396" s="85" t="s">
        <v>1297</v>
      </c>
      <c r="J396" s="89">
        <v>1</v>
      </c>
      <c r="K396" s="86">
        <v>41851</v>
      </c>
      <c r="L396" s="86">
        <v>42216</v>
      </c>
      <c r="M396" s="41">
        <f t="shared" si="6"/>
        <v>52.142857142857146</v>
      </c>
      <c r="N396" s="90">
        <v>1</v>
      </c>
      <c r="O396" s="146" t="s">
        <v>2065</v>
      </c>
    </row>
    <row r="397" spans="1:15" ht="115.5" thickBot="1" x14ac:dyDescent="0.3">
      <c r="A397" s="156">
        <v>33</v>
      </c>
      <c r="B397" s="163" t="s">
        <v>2568</v>
      </c>
      <c r="C397" s="2" t="s">
        <v>26</v>
      </c>
      <c r="D397" s="19" t="s">
        <v>2740</v>
      </c>
      <c r="E397" s="137" t="s">
        <v>260</v>
      </c>
      <c r="F397" s="52" t="s">
        <v>1298</v>
      </c>
      <c r="G397" s="60" t="s">
        <v>1299</v>
      </c>
      <c r="H397" s="85" t="s">
        <v>1300</v>
      </c>
      <c r="I397" s="85" t="s">
        <v>1301</v>
      </c>
      <c r="J397" s="85">
        <v>1</v>
      </c>
      <c r="K397" s="96">
        <v>41834</v>
      </c>
      <c r="L397" s="83">
        <v>41973</v>
      </c>
      <c r="M397" s="41">
        <f t="shared" ref="M397:M443" si="7">(+L397-K397)/7</f>
        <v>19.857142857142858</v>
      </c>
      <c r="N397" s="97">
        <v>1</v>
      </c>
      <c r="O397" s="147" t="s">
        <v>2066</v>
      </c>
    </row>
    <row r="398" spans="1:15" ht="217.5" thickBot="1" x14ac:dyDescent="0.3">
      <c r="A398" s="156">
        <v>34</v>
      </c>
      <c r="B398" s="163" t="s">
        <v>2569</v>
      </c>
      <c r="C398" s="2" t="s">
        <v>26</v>
      </c>
      <c r="D398" s="19" t="s">
        <v>2740</v>
      </c>
      <c r="E398" s="137" t="s">
        <v>261</v>
      </c>
      <c r="F398" s="52" t="s">
        <v>1302</v>
      </c>
      <c r="G398" s="60" t="s">
        <v>1303</v>
      </c>
      <c r="H398" s="52" t="s">
        <v>1304</v>
      </c>
      <c r="I398" s="85" t="s">
        <v>1305</v>
      </c>
      <c r="J398" s="52">
        <v>9</v>
      </c>
      <c r="K398" s="83">
        <v>41862</v>
      </c>
      <c r="L398" s="83">
        <v>41912</v>
      </c>
      <c r="M398" s="41">
        <f t="shared" si="7"/>
        <v>7.1428571428571432</v>
      </c>
      <c r="N398" s="91">
        <v>1</v>
      </c>
      <c r="O398" s="148" t="s">
        <v>2067</v>
      </c>
    </row>
    <row r="399" spans="1:15" ht="204.75" thickBot="1" x14ac:dyDescent="0.3">
      <c r="A399" s="156">
        <v>35</v>
      </c>
      <c r="B399" s="163" t="s">
        <v>2570</v>
      </c>
      <c r="C399" s="2" t="s">
        <v>26</v>
      </c>
      <c r="D399" s="19" t="s">
        <v>2740</v>
      </c>
      <c r="E399" s="137" t="s">
        <v>261</v>
      </c>
      <c r="F399" s="52" t="s">
        <v>1302</v>
      </c>
      <c r="G399" s="52" t="s">
        <v>1306</v>
      </c>
      <c r="H399" s="85" t="s">
        <v>1307</v>
      </c>
      <c r="I399" s="85" t="s">
        <v>1308</v>
      </c>
      <c r="J399" s="52">
        <v>8</v>
      </c>
      <c r="K399" s="83">
        <v>41880</v>
      </c>
      <c r="L399" s="83">
        <v>42003</v>
      </c>
      <c r="M399" s="41">
        <f t="shared" si="7"/>
        <v>17.571428571428573</v>
      </c>
      <c r="N399" s="90">
        <v>1</v>
      </c>
      <c r="O399" s="149" t="s">
        <v>2068</v>
      </c>
    </row>
    <row r="400" spans="1:15" ht="192" thickBot="1" x14ac:dyDescent="0.3">
      <c r="A400" s="156">
        <v>36</v>
      </c>
      <c r="B400" s="163" t="s">
        <v>2571</v>
      </c>
      <c r="C400" s="2" t="s">
        <v>26</v>
      </c>
      <c r="D400" s="19" t="s">
        <v>2740</v>
      </c>
      <c r="E400" s="137" t="s">
        <v>262</v>
      </c>
      <c r="F400" s="82" t="s">
        <v>1309</v>
      </c>
      <c r="G400" s="82" t="s">
        <v>1310</v>
      </c>
      <c r="H400" s="82" t="s">
        <v>1311</v>
      </c>
      <c r="I400" s="98" t="s">
        <v>1312</v>
      </c>
      <c r="J400" s="98">
        <v>6</v>
      </c>
      <c r="K400" s="164">
        <v>42217</v>
      </c>
      <c r="L400" s="164">
        <v>42581</v>
      </c>
      <c r="M400" s="41">
        <f t="shared" si="7"/>
        <v>52</v>
      </c>
      <c r="N400" s="90">
        <v>0.85</v>
      </c>
      <c r="O400" s="149" t="s">
        <v>2069</v>
      </c>
    </row>
    <row r="401" spans="1:15" ht="128.25" thickBot="1" x14ac:dyDescent="0.3">
      <c r="A401" s="156">
        <v>37</v>
      </c>
      <c r="B401" s="163" t="s">
        <v>2572</v>
      </c>
      <c r="C401" s="2" t="s">
        <v>26</v>
      </c>
      <c r="D401" s="19" t="s">
        <v>2740</v>
      </c>
      <c r="E401" s="137" t="s">
        <v>262</v>
      </c>
      <c r="F401" s="82" t="s">
        <v>1309</v>
      </c>
      <c r="G401" s="82" t="s">
        <v>1313</v>
      </c>
      <c r="H401" s="82" t="s">
        <v>1314</v>
      </c>
      <c r="I401" s="82" t="s">
        <v>622</v>
      </c>
      <c r="J401" s="99">
        <v>1</v>
      </c>
      <c r="K401" s="83">
        <v>41850</v>
      </c>
      <c r="L401" s="100">
        <v>41912</v>
      </c>
      <c r="M401" s="41">
        <f t="shared" si="7"/>
        <v>8.8571428571428577</v>
      </c>
      <c r="N401" s="90">
        <v>1</v>
      </c>
      <c r="O401" s="149" t="s">
        <v>2070</v>
      </c>
    </row>
    <row r="402" spans="1:15" ht="243" thickBot="1" x14ac:dyDescent="0.3">
      <c r="A402" s="156">
        <v>38</v>
      </c>
      <c r="B402" s="163" t="s">
        <v>2573</v>
      </c>
      <c r="C402" s="2" t="s">
        <v>26</v>
      </c>
      <c r="D402" s="19" t="s">
        <v>2740</v>
      </c>
      <c r="E402" s="137" t="s">
        <v>263</v>
      </c>
      <c r="F402" s="52" t="s">
        <v>1315</v>
      </c>
      <c r="G402" s="60" t="s">
        <v>1316</v>
      </c>
      <c r="H402" s="60" t="s">
        <v>1317</v>
      </c>
      <c r="I402" s="60" t="s">
        <v>1318</v>
      </c>
      <c r="J402" s="60">
        <v>5</v>
      </c>
      <c r="K402" s="62">
        <v>42217</v>
      </c>
      <c r="L402" s="62">
        <v>42581</v>
      </c>
      <c r="M402" s="41">
        <f t="shared" si="7"/>
        <v>52</v>
      </c>
      <c r="N402" s="35">
        <v>0.25</v>
      </c>
      <c r="O402" s="150" t="s">
        <v>2071</v>
      </c>
    </row>
    <row r="403" spans="1:15" ht="204.75" thickBot="1" x14ac:dyDescent="0.3">
      <c r="A403" s="156">
        <v>39</v>
      </c>
      <c r="B403" s="163" t="s">
        <v>2574</v>
      </c>
      <c r="C403" s="2" t="s">
        <v>26</v>
      </c>
      <c r="D403" s="19" t="s">
        <v>2740</v>
      </c>
      <c r="E403" s="137" t="s">
        <v>263</v>
      </c>
      <c r="F403" s="52" t="s">
        <v>1315</v>
      </c>
      <c r="G403" s="60" t="s">
        <v>1319</v>
      </c>
      <c r="H403" s="82" t="s">
        <v>1320</v>
      </c>
      <c r="I403" s="61" t="s">
        <v>1321</v>
      </c>
      <c r="J403" s="82">
        <v>3</v>
      </c>
      <c r="K403" s="83">
        <v>41837</v>
      </c>
      <c r="L403" s="83">
        <v>41912</v>
      </c>
      <c r="M403" s="41">
        <f t="shared" si="7"/>
        <v>10.714285714285714</v>
      </c>
      <c r="N403" s="91">
        <v>1</v>
      </c>
      <c r="O403" s="151" t="s">
        <v>2072</v>
      </c>
    </row>
    <row r="404" spans="1:15" ht="179.25" thickBot="1" x14ac:dyDescent="0.3">
      <c r="A404" s="156">
        <v>40</v>
      </c>
      <c r="B404" s="163" t="s">
        <v>2575</v>
      </c>
      <c r="C404" s="2" t="s">
        <v>26</v>
      </c>
      <c r="D404" s="19" t="s">
        <v>2740</v>
      </c>
      <c r="E404" s="137" t="s">
        <v>264</v>
      </c>
      <c r="F404" s="52" t="s">
        <v>1322</v>
      </c>
      <c r="G404" s="60" t="s">
        <v>1323</v>
      </c>
      <c r="H404" s="82" t="s">
        <v>1324</v>
      </c>
      <c r="I404" s="82" t="s">
        <v>1325</v>
      </c>
      <c r="J404" s="82">
        <v>2</v>
      </c>
      <c r="K404" s="83">
        <v>41837</v>
      </c>
      <c r="L404" s="83">
        <v>41880</v>
      </c>
      <c r="M404" s="41">
        <f t="shared" si="7"/>
        <v>6.1428571428571432</v>
      </c>
      <c r="N404" s="101">
        <v>1</v>
      </c>
      <c r="O404" s="145" t="s">
        <v>2073</v>
      </c>
    </row>
    <row r="405" spans="1:15" ht="166.5" thickBot="1" x14ac:dyDescent="0.3">
      <c r="A405" s="156">
        <v>41</v>
      </c>
      <c r="B405" s="163" t="s">
        <v>2576</v>
      </c>
      <c r="C405" s="2" t="s">
        <v>26</v>
      </c>
      <c r="D405" s="19" t="s">
        <v>2740</v>
      </c>
      <c r="E405" s="137" t="s">
        <v>265</v>
      </c>
      <c r="F405" s="52" t="s">
        <v>1326</v>
      </c>
      <c r="G405" s="60" t="s">
        <v>1327</v>
      </c>
      <c r="H405" s="47" t="s">
        <v>1328</v>
      </c>
      <c r="I405" s="85" t="s">
        <v>1329</v>
      </c>
      <c r="J405" s="82">
        <v>5</v>
      </c>
      <c r="K405" s="83">
        <v>41851</v>
      </c>
      <c r="L405" s="83">
        <v>42216</v>
      </c>
      <c r="M405" s="41">
        <f t="shared" si="7"/>
        <v>52.142857142857146</v>
      </c>
      <c r="N405" s="90">
        <v>1</v>
      </c>
      <c r="O405" s="152" t="s">
        <v>2074</v>
      </c>
    </row>
    <row r="406" spans="1:15" ht="153.75" thickBot="1" x14ac:dyDescent="0.3">
      <c r="A406" s="156">
        <v>42</v>
      </c>
      <c r="B406" s="163" t="s">
        <v>2577</v>
      </c>
      <c r="C406" s="2" t="s">
        <v>26</v>
      </c>
      <c r="D406" s="19" t="s">
        <v>2740</v>
      </c>
      <c r="E406" s="137" t="s">
        <v>266</v>
      </c>
      <c r="F406" s="52" t="s">
        <v>1330</v>
      </c>
      <c r="G406" s="60" t="s">
        <v>1331</v>
      </c>
      <c r="H406" s="82" t="s">
        <v>1332</v>
      </c>
      <c r="I406" s="82" t="s">
        <v>1333</v>
      </c>
      <c r="J406" s="82">
        <v>1</v>
      </c>
      <c r="K406" s="83">
        <v>41835</v>
      </c>
      <c r="L406" s="83">
        <v>41912</v>
      </c>
      <c r="M406" s="41">
        <f t="shared" si="7"/>
        <v>11</v>
      </c>
      <c r="N406" s="90">
        <v>1</v>
      </c>
      <c r="O406" s="32" t="s">
        <v>2075</v>
      </c>
    </row>
    <row r="407" spans="1:15" ht="128.25" thickBot="1" x14ac:dyDescent="0.3">
      <c r="A407" s="156">
        <v>43</v>
      </c>
      <c r="B407" s="163" t="s">
        <v>2578</v>
      </c>
      <c r="C407" s="2" t="s">
        <v>26</v>
      </c>
      <c r="D407" s="19" t="s">
        <v>2740</v>
      </c>
      <c r="E407" s="137" t="s">
        <v>267</v>
      </c>
      <c r="F407" s="52" t="s">
        <v>1334</v>
      </c>
      <c r="G407" s="60" t="s">
        <v>1335</v>
      </c>
      <c r="H407" s="82" t="s">
        <v>1336</v>
      </c>
      <c r="I407" s="82" t="s">
        <v>1337</v>
      </c>
      <c r="J407" s="82">
        <v>1</v>
      </c>
      <c r="K407" s="83">
        <v>41835</v>
      </c>
      <c r="L407" s="83">
        <v>41866</v>
      </c>
      <c r="M407" s="41">
        <f t="shared" si="7"/>
        <v>4.4285714285714288</v>
      </c>
      <c r="N407" s="90">
        <v>1</v>
      </c>
      <c r="O407" s="153" t="s">
        <v>2076</v>
      </c>
    </row>
    <row r="408" spans="1:15" ht="128.25" thickBot="1" x14ac:dyDescent="0.3">
      <c r="A408" s="156">
        <v>44</v>
      </c>
      <c r="B408" s="163" t="s">
        <v>2579</v>
      </c>
      <c r="C408" s="2" t="s">
        <v>26</v>
      </c>
      <c r="D408" s="19" t="s">
        <v>2740</v>
      </c>
      <c r="E408" s="137" t="s">
        <v>267</v>
      </c>
      <c r="F408" s="52" t="s">
        <v>1334</v>
      </c>
      <c r="G408" s="60" t="s">
        <v>1338</v>
      </c>
      <c r="H408" s="82" t="s">
        <v>1339</v>
      </c>
      <c r="I408" s="82" t="s">
        <v>1340</v>
      </c>
      <c r="J408" s="82">
        <v>1</v>
      </c>
      <c r="K408" s="83">
        <v>41835</v>
      </c>
      <c r="L408" s="83">
        <v>41912</v>
      </c>
      <c r="M408" s="41">
        <f t="shared" si="7"/>
        <v>11</v>
      </c>
      <c r="N408" s="90">
        <v>1</v>
      </c>
      <c r="O408" s="153" t="s">
        <v>2077</v>
      </c>
    </row>
    <row r="409" spans="1:15" ht="128.25" thickBot="1" x14ac:dyDescent="0.3">
      <c r="A409" s="156">
        <v>45</v>
      </c>
      <c r="B409" s="163" t="s">
        <v>2580</v>
      </c>
      <c r="C409" s="2" t="s">
        <v>26</v>
      </c>
      <c r="D409" s="19" t="s">
        <v>2740</v>
      </c>
      <c r="E409" s="137" t="s">
        <v>267</v>
      </c>
      <c r="F409" s="52" t="s">
        <v>1334</v>
      </c>
      <c r="G409" s="60" t="s">
        <v>1341</v>
      </c>
      <c r="H409" s="82" t="s">
        <v>1342</v>
      </c>
      <c r="I409" s="82" t="s">
        <v>1343</v>
      </c>
      <c r="J409" s="82">
        <v>1</v>
      </c>
      <c r="K409" s="83">
        <v>41835</v>
      </c>
      <c r="L409" s="83">
        <v>42185</v>
      </c>
      <c r="M409" s="41">
        <f t="shared" si="7"/>
        <v>50</v>
      </c>
      <c r="N409" s="87">
        <v>1</v>
      </c>
      <c r="O409" s="141" t="s">
        <v>2078</v>
      </c>
    </row>
    <row r="410" spans="1:15" ht="153.75" thickBot="1" x14ac:dyDescent="0.3">
      <c r="A410" s="156">
        <v>46</v>
      </c>
      <c r="B410" s="163" t="s">
        <v>2581</v>
      </c>
      <c r="C410" s="2" t="s">
        <v>26</v>
      </c>
      <c r="D410" s="19" t="s">
        <v>2740</v>
      </c>
      <c r="E410" s="137" t="s">
        <v>268</v>
      </c>
      <c r="F410" s="52" t="s">
        <v>1344</v>
      </c>
      <c r="G410" s="60" t="s">
        <v>1345</v>
      </c>
      <c r="H410" s="82" t="s">
        <v>1346</v>
      </c>
      <c r="I410" s="82" t="s">
        <v>1347</v>
      </c>
      <c r="J410" s="82">
        <v>1</v>
      </c>
      <c r="K410" s="83">
        <v>42164</v>
      </c>
      <c r="L410" s="83">
        <v>42530</v>
      </c>
      <c r="M410" s="41">
        <f t="shared" si="7"/>
        <v>52.285714285714285</v>
      </c>
      <c r="N410" s="90">
        <v>0.4</v>
      </c>
      <c r="O410" s="140" t="s">
        <v>2079</v>
      </c>
    </row>
    <row r="411" spans="1:15" ht="179.25" thickBot="1" x14ac:dyDescent="0.3">
      <c r="A411" s="156">
        <v>47</v>
      </c>
      <c r="B411" s="163" t="s">
        <v>2582</v>
      </c>
      <c r="C411" s="2" t="s">
        <v>26</v>
      </c>
      <c r="D411" s="19" t="s">
        <v>2740</v>
      </c>
      <c r="E411" s="137" t="s">
        <v>269</v>
      </c>
      <c r="F411" s="52" t="s">
        <v>1348</v>
      </c>
      <c r="G411" s="60" t="s">
        <v>1323</v>
      </c>
      <c r="H411" s="82" t="s">
        <v>1349</v>
      </c>
      <c r="I411" s="82" t="s">
        <v>1325</v>
      </c>
      <c r="J411" s="82">
        <v>2</v>
      </c>
      <c r="K411" s="83">
        <v>41662</v>
      </c>
      <c r="L411" s="83">
        <v>41880</v>
      </c>
      <c r="M411" s="41">
        <f t="shared" si="7"/>
        <v>31.142857142857142</v>
      </c>
      <c r="N411" s="101">
        <v>1</v>
      </c>
      <c r="O411" s="145" t="s">
        <v>2073</v>
      </c>
    </row>
    <row r="412" spans="1:15" ht="128.25" thickBot="1" x14ac:dyDescent="0.3">
      <c r="A412" s="156">
        <v>48</v>
      </c>
      <c r="B412" s="163" t="s">
        <v>2583</v>
      </c>
      <c r="C412" s="2" t="s">
        <v>26</v>
      </c>
      <c r="D412" s="23" t="s">
        <v>2741</v>
      </c>
      <c r="E412" s="137" t="s">
        <v>270</v>
      </c>
      <c r="F412" s="52" t="s">
        <v>1350</v>
      </c>
      <c r="G412" s="60" t="s">
        <v>1351</v>
      </c>
      <c r="H412" s="82" t="s">
        <v>1352</v>
      </c>
      <c r="I412" s="82" t="s">
        <v>1353</v>
      </c>
      <c r="J412" s="82">
        <v>1</v>
      </c>
      <c r="K412" s="83">
        <v>41837</v>
      </c>
      <c r="L412" s="83">
        <v>41912</v>
      </c>
      <c r="M412" s="41">
        <f t="shared" si="7"/>
        <v>10.714285714285714</v>
      </c>
      <c r="N412" s="91">
        <v>1</v>
      </c>
      <c r="O412" s="32" t="s">
        <v>2080</v>
      </c>
    </row>
    <row r="413" spans="1:15" ht="115.5" thickBot="1" x14ac:dyDescent="0.3">
      <c r="A413" s="156">
        <v>49</v>
      </c>
      <c r="B413" s="163" t="s">
        <v>2584</v>
      </c>
      <c r="C413" s="2" t="s">
        <v>26</v>
      </c>
      <c r="D413" s="19" t="s">
        <v>2740</v>
      </c>
      <c r="E413" s="137" t="s">
        <v>271</v>
      </c>
      <c r="F413" s="52" t="s">
        <v>1354</v>
      </c>
      <c r="G413" s="60" t="s">
        <v>1355</v>
      </c>
      <c r="H413" s="82" t="s">
        <v>1356</v>
      </c>
      <c r="I413" s="82" t="s">
        <v>1357</v>
      </c>
      <c r="J413" s="82">
        <v>1</v>
      </c>
      <c r="K413" s="83">
        <v>41640</v>
      </c>
      <c r="L413" s="83">
        <v>41820</v>
      </c>
      <c r="M413" s="41">
        <f t="shared" si="7"/>
        <v>25.714285714285715</v>
      </c>
      <c r="N413" s="97">
        <v>1</v>
      </c>
      <c r="O413" s="136" t="s">
        <v>2081</v>
      </c>
    </row>
    <row r="414" spans="1:15" ht="268.5" thickBot="1" x14ac:dyDescent="0.3">
      <c r="A414" s="156">
        <v>50</v>
      </c>
      <c r="B414" s="163" t="s">
        <v>2585</v>
      </c>
      <c r="C414" s="2" t="s">
        <v>26</v>
      </c>
      <c r="D414" s="19" t="s">
        <v>2740</v>
      </c>
      <c r="E414" s="137" t="s">
        <v>271</v>
      </c>
      <c r="F414" s="52" t="s">
        <v>1358</v>
      </c>
      <c r="G414" s="60" t="s">
        <v>1359</v>
      </c>
      <c r="H414" s="82" t="s">
        <v>1360</v>
      </c>
      <c r="I414" s="82" t="s">
        <v>1357</v>
      </c>
      <c r="J414" s="82">
        <v>1</v>
      </c>
      <c r="K414" s="83">
        <v>41640</v>
      </c>
      <c r="L414" s="83">
        <v>42003</v>
      </c>
      <c r="M414" s="41">
        <f t="shared" si="7"/>
        <v>51.857142857142854</v>
      </c>
      <c r="N414" s="97">
        <v>1</v>
      </c>
      <c r="O414" s="136" t="s">
        <v>2082</v>
      </c>
    </row>
    <row r="415" spans="1:15" ht="192" thickBot="1" x14ac:dyDescent="0.3">
      <c r="A415" s="156">
        <v>51</v>
      </c>
      <c r="B415" s="163" t="s">
        <v>2586</v>
      </c>
      <c r="C415" s="2" t="s">
        <v>26</v>
      </c>
      <c r="D415" s="17" t="s">
        <v>377</v>
      </c>
      <c r="E415" s="137" t="s">
        <v>272</v>
      </c>
      <c r="F415" s="52" t="s">
        <v>1361</v>
      </c>
      <c r="G415" s="52" t="s">
        <v>1361</v>
      </c>
      <c r="H415" s="52" t="s">
        <v>1362</v>
      </c>
      <c r="I415" s="102" t="s">
        <v>1363</v>
      </c>
      <c r="J415" s="60">
        <v>1</v>
      </c>
      <c r="K415" s="83">
        <v>41641</v>
      </c>
      <c r="L415" s="94">
        <v>41837</v>
      </c>
      <c r="M415" s="41">
        <f t="shared" si="7"/>
        <v>28</v>
      </c>
      <c r="N415" s="90">
        <v>1</v>
      </c>
      <c r="O415" s="154" t="s">
        <v>2083</v>
      </c>
    </row>
    <row r="416" spans="1:15" ht="166.5" thickBot="1" x14ac:dyDescent="0.3">
      <c r="A416" s="156">
        <v>52</v>
      </c>
      <c r="B416" s="163" t="s">
        <v>2587</v>
      </c>
      <c r="C416" s="2" t="s">
        <v>26</v>
      </c>
      <c r="D416" s="19" t="s">
        <v>2740</v>
      </c>
      <c r="E416" s="137" t="s">
        <v>273</v>
      </c>
      <c r="F416" s="52" t="s">
        <v>1364</v>
      </c>
      <c r="G416" s="52" t="s">
        <v>1364</v>
      </c>
      <c r="H416" s="52" t="s">
        <v>1365</v>
      </c>
      <c r="I416" s="52" t="s">
        <v>1366</v>
      </c>
      <c r="J416" s="60">
        <v>1</v>
      </c>
      <c r="K416" s="83">
        <v>41642</v>
      </c>
      <c r="L416" s="94">
        <v>41837</v>
      </c>
      <c r="M416" s="41">
        <f t="shared" si="7"/>
        <v>27.857142857142858</v>
      </c>
      <c r="N416" s="35">
        <v>1</v>
      </c>
      <c r="O416" s="141" t="s">
        <v>2084</v>
      </c>
    </row>
    <row r="417" spans="1:15" ht="204.75" thickBot="1" x14ac:dyDescent="0.3">
      <c r="A417" s="156">
        <v>53</v>
      </c>
      <c r="B417" s="163" t="s">
        <v>2588</v>
      </c>
      <c r="C417" s="2" t="s">
        <v>26</v>
      </c>
      <c r="D417" s="19" t="s">
        <v>2740</v>
      </c>
      <c r="E417" s="137" t="s">
        <v>274</v>
      </c>
      <c r="F417" s="52" t="s">
        <v>1367</v>
      </c>
      <c r="G417" s="60" t="s">
        <v>379</v>
      </c>
      <c r="H417" s="60" t="s">
        <v>379</v>
      </c>
      <c r="I417" s="60" t="s">
        <v>379</v>
      </c>
      <c r="J417" s="60">
        <v>0</v>
      </c>
      <c r="K417" s="94">
        <v>41837</v>
      </c>
      <c r="L417" s="94">
        <v>42202</v>
      </c>
      <c r="M417" s="41">
        <f t="shared" si="7"/>
        <v>52.142857142857146</v>
      </c>
      <c r="N417" s="35">
        <v>1</v>
      </c>
      <c r="O417" s="141" t="s">
        <v>2085</v>
      </c>
    </row>
    <row r="418" spans="1:15" ht="141" thickBot="1" x14ac:dyDescent="0.3">
      <c r="A418" s="156">
        <v>54</v>
      </c>
      <c r="B418" s="163" t="s">
        <v>2589</v>
      </c>
      <c r="C418" s="2" t="s">
        <v>26</v>
      </c>
      <c r="D418" s="23" t="s">
        <v>2741</v>
      </c>
      <c r="E418" s="137" t="s">
        <v>275</v>
      </c>
      <c r="F418" s="52" t="s">
        <v>1368</v>
      </c>
      <c r="G418" s="8" t="s">
        <v>1369</v>
      </c>
      <c r="H418" s="103" t="s">
        <v>1370</v>
      </c>
      <c r="I418" s="103" t="s">
        <v>1371</v>
      </c>
      <c r="J418" s="60">
        <v>1</v>
      </c>
      <c r="K418" s="94">
        <v>41837</v>
      </c>
      <c r="L418" s="94">
        <v>42202</v>
      </c>
      <c r="M418" s="41">
        <f t="shared" si="7"/>
        <v>52.142857142857146</v>
      </c>
      <c r="N418" s="35">
        <v>1</v>
      </c>
      <c r="O418" s="141" t="s">
        <v>2086</v>
      </c>
    </row>
    <row r="419" spans="1:15" ht="179.25" thickBot="1" x14ac:dyDescent="0.3">
      <c r="A419" s="156">
        <v>55</v>
      </c>
      <c r="B419" s="163" t="s">
        <v>2590</v>
      </c>
      <c r="C419" s="2" t="s">
        <v>26</v>
      </c>
      <c r="D419" s="19" t="s">
        <v>2740</v>
      </c>
      <c r="E419" s="137" t="s">
        <v>276</v>
      </c>
      <c r="F419" s="52" t="s">
        <v>1372</v>
      </c>
      <c r="G419" s="8" t="s">
        <v>1369</v>
      </c>
      <c r="H419" s="103" t="s">
        <v>1370</v>
      </c>
      <c r="I419" s="103" t="s">
        <v>1371</v>
      </c>
      <c r="J419" s="60">
        <v>1</v>
      </c>
      <c r="K419" s="94">
        <v>41837</v>
      </c>
      <c r="L419" s="94">
        <v>42202</v>
      </c>
      <c r="M419" s="41">
        <f t="shared" si="7"/>
        <v>52.142857142857146</v>
      </c>
      <c r="N419" s="35">
        <v>1</v>
      </c>
      <c r="O419" s="141" t="s">
        <v>2087</v>
      </c>
    </row>
    <row r="420" spans="1:15" ht="128.25" thickBot="1" x14ac:dyDescent="0.3">
      <c r="A420" s="156">
        <v>56</v>
      </c>
      <c r="B420" s="163" t="s">
        <v>2591</v>
      </c>
      <c r="C420" s="2" t="s">
        <v>26</v>
      </c>
      <c r="D420" s="19" t="s">
        <v>2740</v>
      </c>
      <c r="E420" s="137" t="s">
        <v>277</v>
      </c>
      <c r="F420" s="52" t="s">
        <v>1373</v>
      </c>
      <c r="G420" s="8" t="s">
        <v>1374</v>
      </c>
      <c r="H420" s="103" t="s">
        <v>1375</v>
      </c>
      <c r="I420" s="103" t="s">
        <v>1376</v>
      </c>
      <c r="J420" s="60">
        <v>1</v>
      </c>
      <c r="K420" s="94">
        <v>41837</v>
      </c>
      <c r="L420" s="94">
        <v>42202</v>
      </c>
      <c r="M420" s="41">
        <f t="shared" si="7"/>
        <v>52.142857142857146</v>
      </c>
      <c r="N420" s="35">
        <v>1</v>
      </c>
      <c r="O420" s="141" t="s">
        <v>2088</v>
      </c>
    </row>
    <row r="421" spans="1:15" ht="204.75" thickBot="1" x14ac:dyDescent="0.3">
      <c r="A421" s="156">
        <v>57</v>
      </c>
      <c r="B421" s="163" t="s">
        <v>2592</v>
      </c>
      <c r="C421" s="2" t="s">
        <v>26</v>
      </c>
      <c r="D421" s="19" t="s">
        <v>2740</v>
      </c>
      <c r="E421" s="137" t="s">
        <v>278</v>
      </c>
      <c r="F421" s="52" t="s">
        <v>1377</v>
      </c>
      <c r="G421" s="52" t="s">
        <v>1378</v>
      </c>
      <c r="H421" s="52" t="s">
        <v>1379</v>
      </c>
      <c r="I421" s="52" t="s">
        <v>1380</v>
      </c>
      <c r="J421" s="60">
        <v>2</v>
      </c>
      <c r="K421" s="94">
        <v>41837</v>
      </c>
      <c r="L421" s="94">
        <v>42202</v>
      </c>
      <c r="M421" s="41">
        <f t="shared" si="7"/>
        <v>52.142857142857146</v>
      </c>
      <c r="N421" s="35">
        <v>1</v>
      </c>
      <c r="O421" s="141" t="s">
        <v>2089</v>
      </c>
    </row>
    <row r="422" spans="1:15" ht="179.25" thickBot="1" x14ac:dyDescent="0.3">
      <c r="A422" s="156">
        <v>58</v>
      </c>
      <c r="B422" s="163" t="s">
        <v>2593</v>
      </c>
      <c r="C422" s="2" t="s">
        <v>26</v>
      </c>
      <c r="D422" s="19" t="s">
        <v>2740</v>
      </c>
      <c r="E422" s="137" t="s">
        <v>279</v>
      </c>
      <c r="F422" s="52" t="s">
        <v>1381</v>
      </c>
      <c r="G422" s="103" t="s">
        <v>1382</v>
      </c>
      <c r="H422" s="103" t="s">
        <v>1383</v>
      </c>
      <c r="I422" s="103" t="s">
        <v>1384</v>
      </c>
      <c r="J422" s="60">
        <v>2</v>
      </c>
      <c r="K422" s="94">
        <v>41837</v>
      </c>
      <c r="L422" s="94">
        <v>42202</v>
      </c>
      <c r="M422" s="41">
        <f t="shared" si="7"/>
        <v>52.142857142857146</v>
      </c>
      <c r="N422" s="35">
        <v>1</v>
      </c>
      <c r="O422" s="141" t="s">
        <v>2090</v>
      </c>
    </row>
    <row r="423" spans="1:15" ht="230.25" thickBot="1" x14ac:dyDescent="0.3">
      <c r="A423" s="156">
        <v>59</v>
      </c>
      <c r="B423" s="163" t="s">
        <v>2594</v>
      </c>
      <c r="C423" s="2" t="s">
        <v>26</v>
      </c>
      <c r="D423" s="17" t="s">
        <v>377</v>
      </c>
      <c r="E423" s="137" t="s">
        <v>280</v>
      </c>
      <c r="F423" s="52" t="s">
        <v>1385</v>
      </c>
      <c r="G423" s="52" t="s">
        <v>1386</v>
      </c>
      <c r="H423" s="52" t="s">
        <v>1387</v>
      </c>
      <c r="I423" s="52" t="s">
        <v>622</v>
      </c>
      <c r="J423" s="52">
        <v>1</v>
      </c>
      <c r="K423" s="94">
        <v>41837</v>
      </c>
      <c r="L423" s="94">
        <v>41881</v>
      </c>
      <c r="M423" s="41">
        <f t="shared" si="7"/>
        <v>6.2857142857142856</v>
      </c>
      <c r="N423" s="87">
        <v>1</v>
      </c>
      <c r="O423" s="141" t="s">
        <v>2091</v>
      </c>
    </row>
    <row r="424" spans="1:15" ht="166.5" thickBot="1" x14ac:dyDescent="0.3">
      <c r="A424" s="156">
        <v>60</v>
      </c>
      <c r="B424" s="163" t="s">
        <v>2595</v>
      </c>
      <c r="C424" s="2" t="s">
        <v>26</v>
      </c>
      <c r="D424" s="19" t="s">
        <v>2740</v>
      </c>
      <c r="E424" s="137" t="s">
        <v>281</v>
      </c>
      <c r="F424" s="52" t="s">
        <v>1388</v>
      </c>
      <c r="G424" s="52" t="s">
        <v>1389</v>
      </c>
      <c r="H424" s="52" t="s">
        <v>1390</v>
      </c>
      <c r="I424" s="52" t="s">
        <v>1391</v>
      </c>
      <c r="J424" s="52">
        <v>1</v>
      </c>
      <c r="K424" s="94">
        <v>41837</v>
      </c>
      <c r="L424" s="94">
        <v>41942</v>
      </c>
      <c r="M424" s="41">
        <f t="shared" si="7"/>
        <v>15</v>
      </c>
      <c r="N424" s="87">
        <v>1</v>
      </c>
      <c r="O424" s="141" t="s">
        <v>2092</v>
      </c>
    </row>
    <row r="425" spans="1:15" ht="166.5" thickBot="1" x14ac:dyDescent="0.3">
      <c r="A425" s="156">
        <v>61</v>
      </c>
      <c r="B425" s="163" t="s">
        <v>2596</v>
      </c>
      <c r="C425" s="2" t="s">
        <v>26</v>
      </c>
      <c r="D425" s="19" t="s">
        <v>2740</v>
      </c>
      <c r="E425" s="137" t="s">
        <v>282</v>
      </c>
      <c r="F425" s="52" t="s">
        <v>1392</v>
      </c>
      <c r="G425" s="60" t="s">
        <v>379</v>
      </c>
      <c r="H425" s="60" t="s">
        <v>379</v>
      </c>
      <c r="I425" s="60" t="s">
        <v>379</v>
      </c>
      <c r="J425" s="60">
        <v>0</v>
      </c>
      <c r="K425" s="94">
        <v>41837</v>
      </c>
      <c r="L425" s="94">
        <v>42202</v>
      </c>
      <c r="M425" s="41">
        <f t="shared" si="7"/>
        <v>52.142857142857146</v>
      </c>
      <c r="N425" s="35">
        <v>1</v>
      </c>
      <c r="O425" s="141" t="s">
        <v>2093</v>
      </c>
    </row>
    <row r="426" spans="1:15" ht="192" thickBot="1" x14ac:dyDescent="0.3">
      <c r="A426" s="156">
        <v>62</v>
      </c>
      <c r="B426" s="163" t="s">
        <v>2597</v>
      </c>
      <c r="C426" s="2" t="s">
        <v>26</v>
      </c>
      <c r="D426" s="23" t="s">
        <v>2741</v>
      </c>
      <c r="E426" s="137" t="s">
        <v>283</v>
      </c>
      <c r="F426" s="52" t="s">
        <v>1393</v>
      </c>
      <c r="G426" s="89" t="s">
        <v>1394</v>
      </c>
      <c r="H426" s="104" t="s">
        <v>1395</v>
      </c>
      <c r="I426" s="104" t="s">
        <v>1396</v>
      </c>
      <c r="J426" s="104">
        <v>14</v>
      </c>
      <c r="K426" s="94">
        <v>41837</v>
      </c>
      <c r="L426" s="94">
        <v>42004</v>
      </c>
      <c r="M426" s="41">
        <f t="shared" si="7"/>
        <v>23.857142857142858</v>
      </c>
      <c r="N426" s="91">
        <v>1</v>
      </c>
      <c r="O426" s="32" t="s">
        <v>2094</v>
      </c>
    </row>
    <row r="427" spans="1:15" ht="204.75" thickBot="1" x14ac:dyDescent="0.3">
      <c r="A427" s="156">
        <v>63</v>
      </c>
      <c r="B427" s="163" t="s">
        <v>2598</v>
      </c>
      <c r="C427" s="2" t="s">
        <v>26</v>
      </c>
      <c r="D427" s="23" t="s">
        <v>2741</v>
      </c>
      <c r="E427" s="137" t="s">
        <v>284</v>
      </c>
      <c r="F427" s="52" t="s">
        <v>1397</v>
      </c>
      <c r="G427" s="52" t="s">
        <v>1398</v>
      </c>
      <c r="H427" s="52" t="s">
        <v>1399</v>
      </c>
      <c r="I427" s="60">
        <v>1</v>
      </c>
      <c r="J427" s="60">
        <v>0</v>
      </c>
      <c r="K427" s="94">
        <v>41837</v>
      </c>
      <c r="L427" s="94">
        <v>42202</v>
      </c>
      <c r="M427" s="41">
        <f t="shared" si="7"/>
        <v>52.142857142857146</v>
      </c>
      <c r="N427" s="35">
        <v>1</v>
      </c>
      <c r="O427" s="141" t="s">
        <v>2095</v>
      </c>
    </row>
    <row r="428" spans="1:15" ht="192" thickBot="1" x14ac:dyDescent="0.3">
      <c r="A428" s="156">
        <v>64</v>
      </c>
      <c r="B428" s="163" t="s">
        <v>2599</v>
      </c>
      <c r="C428" s="2" t="s">
        <v>26</v>
      </c>
      <c r="D428" s="19" t="s">
        <v>2740</v>
      </c>
      <c r="E428" s="137" t="s">
        <v>285</v>
      </c>
      <c r="F428" s="52" t="s">
        <v>1400</v>
      </c>
      <c r="G428" s="60" t="s">
        <v>379</v>
      </c>
      <c r="H428" s="60" t="s">
        <v>379</v>
      </c>
      <c r="I428" s="60" t="s">
        <v>379</v>
      </c>
      <c r="J428" s="60">
        <v>0</v>
      </c>
      <c r="K428" s="94">
        <v>41837</v>
      </c>
      <c r="L428" s="94">
        <v>42202</v>
      </c>
      <c r="M428" s="41">
        <f t="shared" si="7"/>
        <v>52.142857142857146</v>
      </c>
      <c r="N428" s="35">
        <v>1</v>
      </c>
      <c r="O428" s="141" t="s">
        <v>2096</v>
      </c>
    </row>
    <row r="429" spans="1:15" ht="153.75" thickBot="1" x14ac:dyDescent="0.3">
      <c r="A429" s="156">
        <v>65</v>
      </c>
      <c r="B429" s="163" t="s">
        <v>2600</v>
      </c>
      <c r="C429" s="2" t="s">
        <v>26</v>
      </c>
      <c r="D429" s="19" t="s">
        <v>2740</v>
      </c>
      <c r="E429" s="137" t="s">
        <v>286</v>
      </c>
      <c r="F429" s="52" t="s">
        <v>1401</v>
      </c>
      <c r="G429" s="52" t="s">
        <v>1402</v>
      </c>
      <c r="H429" s="103" t="s">
        <v>1403</v>
      </c>
      <c r="I429" s="103" t="s">
        <v>1404</v>
      </c>
      <c r="J429" s="60">
        <v>0</v>
      </c>
      <c r="K429" s="94">
        <v>41837</v>
      </c>
      <c r="L429" s="94">
        <v>42202</v>
      </c>
      <c r="M429" s="41">
        <f t="shared" si="7"/>
        <v>52.142857142857146</v>
      </c>
      <c r="N429" s="105">
        <v>1</v>
      </c>
      <c r="O429" s="141" t="s">
        <v>2097</v>
      </c>
    </row>
    <row r="430" spans="1:15" ht="166.5" thickBot="1" x14ac:dyDescent="0.3">
      <c r="A430" s="156">
        <v>66</v>
      </c>
      <c r="B430" s="163" t="s">
        <v>2601</v>
      </c>
      <c r="C430" s="2" t="s">
        <v>26</v>
      </c>
      <c r="D430" s="23" t="s">
        <v>2741</v>
      </c>
      <c r="E430" s="137" t="s">
        <v>287</v>
      </c>
      <c r="F430" s="52" t="s">
        <v>1405</v>
      </c>
      <c r="G430" s="52" t="s">
        <v>1406</v>
      </c>
      <c r="H430" s="52" t="s">
        <v>1407</v>
      </c>
      <c r="I430" s="52">
        <v>1</v>
      </c>
      <c r="J430" s="60">
        <v>0</v>
      </c>
      <c r="K430" s="94">
        <v>41837</v>
      </c>
      <c r="L430" s="94">
        <v>42202</v>
      </c>
      <c r="M430" s="41">
        <f t="shared" si="7"/>
        <v>52.142857142857146</v>
      </c>
      <c r="N430" s="105">
        <v>1</v>
      </c>
      <c r="O430" s="141" t="s">
        <v>2098</v>
      </c>
    </row>
    <row r="431" spans="1:15" ht="166.5" thickBot="1" x14ac:dyDescent="0.3">
      <c r="A431" s="156">
        <v>67</v>
      </c>
      <c r="B431" s="163" t="s">
        <v>2602</v>
      </c>
      <c r="C431" s="2" t="s">
        <v>26</v>
      </c>
      <c r="D431" s="19" t="s">
        <v>2740</v>
      </c>
      <c r="E431" s="137" t="s">
        <v>288</v>
      </c>
      <c r="F431" s="52" t="s">
        <v>1408</v>
      </c>
      <c r="G431" s="52" t="s">
        <v>1409</v>
      </c>
      <c r="H431" s="52" t="s">
        <v>1410</v>
      </c>
      <c r="I431" s="60">
        <v>3</v>
      </c>
      <c r="J431" s="60">
        <v>0</v>
      </c>
      <c r="K431" s="94">
        <v>41837</v>
      </c>
      <c r="L431" s="94">
        <v>42202</v>
      </c>
      <c r="M431" s="41">
        <f t="shared" si="7"/>
        <v>52.142857142857146</v>
      </c>
      <c r="N431" s="35">
        <v>1</v>
      </c>
      <c r="O431" s="141" t="s">
        <v>2099</v>
      </c>
    </row>
    <row r="432" spans="1:15" ht="179.25" thickBot="1" x14ac:dyDescent="0.3">
      <c r="A432" s="156">
        <v>68</v>
      </c>
      <c r="B432" s="163" t="s">
        <v>2603</v>
      </c>
      <c r="C432" s="2" t="s">
        <v>26</v>
      </c>
      <c r="D432" s="19" t="s">
        <v>2740</v>
      </c>
      <c r="E432" s="137" t="s">
        <v>289</v>
      </c>
      <c r="F432" s="52" t="s">
        <v>1411</v>
      </c>
      <c r="G432" s="27" t="s">
        <v>1412</v>
      </c>
      <c r="H432" s="27" t="s">
        <v>1413</v>
      </c>
      <c r="I432" s="27" t="s">
        <v>1414</v>
      </c>
      <c r="J432" s="15">
        <v>2</v>
      </c>
      <c r="K432" s="38">
        <v>42216</v>
      </c>
      <c r="L432" s="38">
        <v>42551</v>
      </c>
      <c r="M432" s="41">
        <f t="shared" si="7"/>
        <v>47.857142857142854</v>
      </c>
      <c r="N432" s="35">
        <v>0.5</v>
      </c>
      <c r="O432" s="141" t="s">
        <v>2100</v>
      </c>
    </row>
    <row r="433" spans="1:15" ht="166.5" thickBot="1" x14ac:dyDescent="0.3">
      <c r="A433" s="156">
        <v>69</v>
      </c>
      <c r="B433" s="163" t="s">
        <v>2604</v>
      </c>
      <c r="C433" s="2" t="s">
        <v>26</v>
      </c>
      <c r="D433" s="19" t="s">
        <v>2740</v>
      </c>
      <c r="E433" s="137" t="s">
        <v>290</v>
      </c>
      <c r="F433" s="52" t="s">
        <v>1415</v>
      </c>
      <c r="G433" s="52" t="s">
        <v>1410</v>
      </c>
      <c r="H433" s="52" t="s">
        <v>1416</v>
      </c>
      <c r="I433" s="60">
        <v>3</v>
      </c>
      <c r="J433" s="60">
        <v>0</v>
      </c>
      <c r="K433" s="94">
        <v>41837</v>
      </c>
      <c r="L433" s="94">
        <v>42202</v>
      </c>
      <c r="M433" s="41">
        <f t="shared" si="7"/>
        <v>52.142857142857146</v>
      </c>
      <c r="N433" s="105">
        <v>1</v>
      </c>
      <c r="O433" s="141" t="s">
        <v>2101</v>
      </c>
    </row>
    <row r="434" spans="1:15" ht="179.25" thickBot="1" x14ac:dyDescent="0.3">
      <c r="A434" s="156">
        <v>70</v>
      </c>
      <c r="B434" s="163" t="s">
        <v>2605</v>
      </c>
      <c r="C434" s="2" t="s">
        <v>26</v>
      </c>
      <c r="D434" s="19" t="s">
        <v>2740</v>
      </c>
      <c r="E434" s="137" t="s">
        <v>291</v>
      </c>
      <c r="F434" s="52" t="s">
        <v>1417</v>
      </c>
      <c r="G434" s="60" t="s">
        <v>379</v>
      </c>
      <c r="H434" s="60" t="s">
        <v>379</v>
      </c>
      <c r="I434" s="60" t="s">
        <v>379</v>
      </c>
      <c r="J434" s="60">
        <v>0</v>
      </c>
      <c r="K434" s="94">
        <v>41837</v>
      </c>
      <c r="L434" s="94">
        <v>42202</v>
      </c>
      <c r="M434" s="41">
        <f t="shared" si="7"/>
        <v>52.142857142857146</v>
      </c>
      <c r="N434" s="35">
        <v>1</v>
      </c>
      <c r="O434" s="141" t="s">
        <v>2102</v>
      </c>
    </row>
    <row r="435" spans="1:15" ht="153.75" thickBot="1" x14ac:dyDescent="0.3">
      <c r="A435" s="156">
        <v>71</v>
      </c>
      <c r="B435" s="163" t="s">
        <v>2606</v>
      </c>
      <c r="C435" s="2" t="s">
        <v>26</v>
      </c>
      <c r="D435" s="23" t="s">
        <v>2741</v>
      </c>
      <c r="E435" s="137" t="s">
        <v>292</v>
      </c>
      <c r="F435" s="52" t="s">
        <v>1418</v>
      </c>
      <c r="G435" s="60" t="s">
        <v>1419</v>
      </c>
      <c r="H435" s="8" t="s">
        <v>1420</v>
      </c>
      <c r="I435" s="106" t="s">
        <v>1421</v>
      </c>
      <c r="J435" s="82">
        <v>1</v>
      </c>
      <c r="K435" s="94">
        <v>41834</v>
      </c>
      <c r="L435" s="94">
        <v>41912</v>
      </c>
      <c r="M435" s="41">
        <f t="shared" si="7"/>
        <v>11.142857142857142</v>
      </c>
      <c r="N435" s="90">
        <v>1</v>
      </c>
      <c r="O435" s="32" t="s">
        <v>2103</v>
      </c>
    </row>
    <row r="436" spans="1:15" ht="192" thickBot="1" x14ac:dyDescent="0.3">
      <c r="A436" s="156">
        <v>72</v>
      </c>
      <c r="B436" s="163" t="s">
        <v>2607</v>
      </c>
      <c r="C436" s="2" t="s">
        <v>26</v>
      </c>
      <c r="D436" s="19" t="s">
        <v>2740</v>
      </c>
      <c r="E436" s="137" t="s">
        <v>293</v>
      </c>
      <c r="F436" s="52" t="s">
        <v>1422</v>
      </c>
      <c r="G436" s="60" t="s">
        <v>1423</v>
      </c>
      <c r="H436" s="8" t="s">
        <v>1424</v>
      </c>
      <c r="I436" s="8" t="s">
        <v>1425</v>
      </c>
      <c r="J436" s="8">
        <v>2</v>
      </c>
      <c r="K436" s="94">
        <v>41835</v>
      </c>
      <c r="L436" s="94">
        <v>41850</v>
      </c>
      <c r="M436" s="41">
        <f t="shared" si="7"/>
        <v>2.1428571428571428</v>
      </c>
      <c r="N436" s="90">
        <v>1</v>
      </c>
      <c r="O436" s="32" t="s">
        <v>2104</v>
      </c>
    </row>
    <row r="437" spans="1:15" ht="192" thickBot="1" x14ac:dyDescent="0.3">
      <c r="A437" s="156">
        <v>73</v>
      </c>
      <c r="B437" s="163" t="s">
        <v>2608</v>
      </c>
      <c r="C437" s="2" t="s">
        <v>26</v>
      </c>
      <c r="D437" s="19" t="s">
        <v>2740</v>
      </c>
      <c r="E437" s="137" t="s">
        <v>293</v>
      </c>
      <c r="F437" s="52" t="s">
        <v>1422</v>
      </c>
      <c r="G437" s="92" t="s">
        <v>1426</v>
      </c>
      <c r="H437" s="92" t="s">
        <v>1427</v>
      </c>
      <c r="I437" s="92" t="s">
        <v>1428</v>
      </c>
      <c r="J437" s="85">
        <v>1</v>
      </c>
      <c r="K437" s="94">
        <v>41835</v>
      </c>
      <c r="L437" s="94">
        <v>42200</v>
      </c>
      <c r="M437" s="41">
        <f t="shared" si="7"/>
        <v>52.142857142857146</v>
      </c>
      <c r="N437" s="87">
        <v>1</v>
      </c>
      <c r="O437" s="141" t="s">
        <v>2105</v>
      </c>
    </row>
    <row r="438" spans="1:15" ht="192" thickBot="1" x14ac:dyDescent="0.3">
      <c r="A438" s="156">
        <v>74</v>
      </c>
      <c r="B438" s="163" t="s">
        <v>2609</v>
      </c>
      <c r="C438" s="2" t="s">
        <v>26</v>
      </c>
      <c r="D438" s="23" t="s">
        <v>2741</v>
      </c>
      <c r="E438" s="137" t="s">
        <v>294</v>
      </c>
      <c r="F438" s="52" t="s">
        <v>1429</v>
      </c>
      <c r="G438" s="60" t="s">
        <v>1430</v>
      </c>
      <c r="H438" s="60" t="s">
        <v>746</v>
      </c>
      <c r="I438" s="60" t="s">
        <v>747</v>
      </c>
      <c r="J438" s="61">
        <v>1</v>
      </c>
      <c r="K438" s="62">
        <v>42156</v>
      </c>
      <c r="L438" s="62">
        <v>42369</v>
      </c>
      <c r="M438" s="41">
        <f t="shared" si="7"/>
        <v>30.428571428571427</v>
      </c>
      <c r="N438" s="87">
        <v>0.5</v>
      </c>
      <c r="O438" s="141" t="s">
        <v>2106</v>
      </c>
    </row>
    <row r="439" spans="1:15" ht="166.5" thickBot="1" x14ac:dyDescent="0.3">
      <c r="A439" s="156">
        <v>75</v>
      </c>
      <c r="B439" s="163" t="s">
        <v>2610</v>
      </c>
      <c r="C439" s="2" t="s">
        <v>26</v>
      </c>
      <c r="D439" s="23" t="s">
        <v>2741</v>
      </c>
      <c r="E439" s="137" t="s">
        <v>295</v>
      </c>
      <c r="F439" s="52" t="s">
        <v>1431</v>
      </c>
      <c r="G439" s="60" t="s">
        <v>1432</v>
      </c>
      <c r="H439" s="8" t="s">
        <v>1433</v>
      </c>
      <c r="I439" s="8" t="s">
        <v>1353</v>
      </c>
      <c r="J439" s="82">
        <v>1</v>
      </c>
      <c r="K439" s="94">
        <v>41834</v>
      </c>
      <c r="L439" s="94">
        <v>42094</v>
      </c>
      <c r="M439" s="41">
        <f t="shared" si="7"/>
        <v>37.142857142857146</v>
      </c>
      <c r="N439" s="105">
        <v>1</v>
      </c>
      <c r="O439" s="32" t="s">
        <v>2107</v>
      </c>
    </row>
    <row r="440" spans="1:15" ht="192" thickBot="1" x14ac:dyDescent="0.3">
      <c r="A440" s="156">
        <v>76</v>
      </c>
      <c r="B440" s="163" t="s">
        <v>2611</v>
      </c>
      <c r="C440" s="2" t="s">
        <v>26</v>
      </c>
      <c r="D440" s="23" t="s">
        <v>2741</v>
      </c>
      <c r="E440" s="137" t="s">
        <v>296</v>
      </c>
      <c r="F440" s="52" t="s">
        <v>1434</v>
      </c>
      <c r="G440" s="8" t="s">
        <v>1435</v>
      </c>
      <c r="H440" s="8" t="s">
        <v>1436</v>
      </c>
      <c r="I440" s="106" t="s">
        <v>622</v>
      </c>
      <c r="J440" s="82">
        <v>1</v>
      </c>
      <c r="K440" s="94">
        <v>41834</v>
      </c>
      <c r="L440" s="94">
        <v>41912</v>
      </c>
      <c r="M440" s="41">
        <f t="shared" si="7"/>
        <v>11.142857142857142</v>
      </c>
      <c r="N440" s="105">
        <v>1</v>
      </c>
      <c r="O440" s="32" t="s">
        <v>2108</v>
      </c>
    </row>
    <row r="441" spans="1:15" ht="179.25" thickBot="1" x14ac:dyDescent="0.3">
      <c r="A441" s="156">
        <v>77</v>
      </c>
      <c r="B441" s="163" t="s">
        <v>2612</v>
      </c>
      <c r="C441" s="2" t="s">
        <v>26</v>
      </c>
      <c r="D441" s="23" t="s">
        <v>2741</v>
      </c>
      <c r="E441" s="137" t="s">
        <v>297</v>
      </c>
      <c r="F441" s="52" t="s">
        <v>1437</v>
      </c>
      <c r="G441" s="60" t="s">
        <v>1438</v>
      </c>
      <c r="H441" s="60" t="s">
        <v>1439</v>
      </c>
      <c r="I441" s="60" t="s">
        <v>1440</v>
      </c>
      <c r="J441" s="60">
        <v>1</v>
      </c>
      <c r="K441" s="94">
        <v>41834</v>
      </c>
      <c r="L441" s="94">
        <v>41912</v>
      </c>
      <c r="M441" s="41">
        <f t="shared" si="7"/>
        <v>11.142857142857142</v>
      </c>
      <c r="N441" s="105">
        <v>1</v>
      </c>
      <c r="O441" s="32" t="s">
        <v>2109</v>
      </c>
    </row>
    <row r="442" spans="1:15" ht="153.75" thickBot="1" x14ac:dyDescent="0.3">
      <c r="A442" s="156">
        <v>78</v>
      </c>
      <c r="B442" s="163" t="s">
        <v>2613</v>
      </c>
      <c r="C442" s="2" t="s">
        <v>26</v>
      </c>
      <c r="D442" s="23" t="s">
        <v>2741</v>
      </c>
      <c r="E442" s="137" t="s">
        <v>298</v>
      </c>
      <c r="F442" s="60" t="s">
        <v>1441</v>
      </c>
      <c r="G442" s="60" t="s">
        <v>1442</v>
      </c>
      <c r="H442" s="60" t="s">
        <v>1443</v>
      </c>
      <c r="I442" s="60" t="s">
        <v>1444</v>
      </c>
      <c r="J442" s="60">
        <v>4</v>
      </c>
      <c r="K442" s="94">
        <v>41834</v>
      </c>
      <c r="L442" s="94">
        <v>42094</v>
      </c>
      <c r="M442" s="41">
        <f t="shared" si="7"/>
        <v>37.142857142857146</v>
      </c>
      <c r="N442" s="105">
        <v>1</v>
      </c>
      <c r="O442" s="32" t="s">
        <v>2110</v>
      </c>
    </row>
    <row r="443" spans="1:15" ht="166.5" thickBot="1" x14ac:dyDescent="0.3">
      <c r="A443" s="189">
        <v>79</v>
      </c>
      <c r="B443" s="163" t="s">
        <v>2614</v>
      </c>
      <c r="C443" s="2" t="s">
        <v>26</v>
      </c>
      <c r="D443" s="6" t="s">
        <v>2741</v>
      </c>
      <c r="E443" s="137" t="s">
        <v>299</v>
      </c>
      <c r="F443" s="107" t="s">
        <v>1445</v>
      </c>
      <c r="G443" s="108" t="s">
        <v>1446</v>
      </c>
      <c r="H443" s="109" t="s">
        <v>1447</v>
      </c>
      <c r="I443" s="109" t="s">
        <v>1448</v>
      </c>
      <c r="J443" s="60">
        <v>12</v>
      </c>
      <c r="K443" s="94">
        <v>42124</v>
      </c>
      <c r="L443" s="94">
        <v>42490</v>
      </c>
      <c r="M443" s="41">
        <f t="shared" si="7"/>
        <v>52.285714285714285</v>
      </c>
      <c r="N443" s="110">
        <v>0.6</v>
      </c>
      <c r="O443" s="32" t="s">
        <v>2111</v>
      </c>
    </row>
    <row r="444" spans="1:15" ht="166.5" thickBot="1" x14ac:dyDescent="0.3">
      <c r="A444" s="190"/>
      <c r="B444" s="163" t="s">
        <v>2615</v>
      </c>
      <c r="C444" s="2" t="s">
        <v>26</v>
      </c>
      <c r="D444" s="6" t="s">
        <v>2741</v>
      </c>
      <c r="E444" s="9" t="s">
        <v>299</v>
      </c>
      <c r="F444" s="107" t="s">
        <v>1445</v>
      </c>
      <c r="G444" s="108" t="s">
        <v>1449</v>
      </c>
      <c r="H444" s="109" t="s">
        <v>1450</v>
      </c>
      <c r="I444" s="109" t="s">
        <v>1451</v>
      </c>
      <c r="J444" s="60">
        <v>12</v>
      </c>
      <c r="K444" s="94">
        <v>42124</v>
      </c>
      <c r="L444" s="94">
        <v>42490</v>
      </c>
      <c r="M444" s="41">
        <v>52.285714285714285</v>
      </c>
      <c r="N444" s="110">
        <v>0.1</v>
      </c>
      <c r="O444" s="32" t="s">
        <v>2111</v>
      </c>
    </row>
    <row r="445" spans="1:15" ht="166.5" thickBot="1" x14ac:dyDescent="0.3">
      <c r="A445" s="190"/>
      <c r="B445" s="163" t="s">
        <v>2616</v>
      </c>
      <c r="C445" s="2" t="s">
        <v>26</v>
      </c>
      <c r="D445" s="6" t="s">
        <v>2741</v>
      </c>
      <c r="E445" s="9" t="s">
        <v>299</v>
      </c>
      <c r="F445" s="107" t="s">
        <v>1445</v>
      </c>
      <c r="G445" s="108" t="s">
        <v>1452</v>
      </c>
      <c r="H445" s="109" t="s">
        <v>1453</v>
      </c>
      <c r="I445" s="109" t="s">
        <v>1454</v>
      </c>
      <c r="J445" s="60">
        <v>12</v>
      </c>
      <c r="K445" s="94">
        <v>42124</v>
      </c>
      <c r="L445" s="94">
        <v>42490</v>
      </c>
      <c r="M445" s="41">
        <v>52.285714285714285</v>
      </c>
      <c r="N445" s="110">
        <v>0.1</v>
      </c>
      <c r="O445" s="32" t="s">
        <v>2112</v>
      </c>
    </row>
    <row r="446" spans="1:15" ht="166.5" thickBot="1" x14ac:dyDescent="0.3">
      <c r="A446" s="190"/>
      <c r="B446" s="163" t="s">
        <v>2617</v>
      </c>
      <c r="C446" s="2" t="s">
        <v>26</v>
      </c>
      <c r="D446" s="6" t="s">
        <v>2741</v>
      </c>
      <c r="E446" s="9" t="s">
        <v>299</v>
      </c>
      <c r="F446" s="107" t="s">
        <v>1445</v>
      </c>
      <c r="G446" s="108" t="s">
        <v>1455</v>
      </c>
      <c r="H446" s="109" t="s">
        <v>1456</v>
      </c>
      <c r="I446" s="109" t="s">
        <v>1457</v>
      </c>
      <c r="J446" s="60">
        <v>1</v>
      </c>
      <c r="K446" s="94">
        <v>42124</v>
      </c>
      <c r="L446" s="94">
        <v>42490</v>
      </c>
      <c r="M446" s="41">
        <v>52.285714285714285</v>
      </c>
      <c r="N446" s="110">
        <v>0.1</v>
      </c>
      <c r="O446" s="32" t="s">
        <v>2113</v>
      </c>
    </row>
    <row r="447" spans="1:15" ht="166.5" thickBot="1" x14ac:dyDescent="0.3">
      <c r="A447" s="190"/>
      <c r="B447" s="163" t="s">
        <v>2618</v>
      </c>
      <c r="C447" s="2" t="s">
        <v>26</v>
      </c>
      <c r="D447" s="6" t="s">
        <v>2741</v>
      </c>
      <c r="E447" s="9" t="s">
        <v>299</v>
      </c>
      <c r="F447" s="107" t="s">
        <v>1445</v>
      </c>
      <c r="G447" s="108" t="s">
        <v>1458</v>
      </c>
      <c r="H447" s="109" t="s">
        <v>1459</v>
      </c>
      <c r="I447" s="109" t="s">
        <v>1460</v>
      </c>
      <c r="J447" s="60">
        <v>4</v>
      </c>
      <c r="K447" s="94">
        <v>42124</v>
      </c>
      <c r="L447" s="94">
        <v>42490</v>
      </c>
      <c r="M447" s="41">
        <v>52.285714285714285</v>
      </c>
      <c r="N447" s="110">
        <v>0.1</v>
      </c>
      <c r="O447" s="32" t="s">
        <v>2114</v>
      </c>
    </row>
    <row r="448" spans="1:15" ht="192" thickBot="1" x14ac:dyDescent="0.3">
      <c r="A448" s="156">
        <v>80</v>
      </c>
      <c r="B448" s="163" t="s">
        <v>2619</v>
      </c>
      <c r="C448" s="2" t="s">
        <v>26</v>
      </c>
      <c r="D448" s="19" t="s">
        <v>2740</v>
      </c>
      <c r="E448" s="7" t="s">
        <v>300</v>
      </c>
      <c r="F448" s="52" t="s">
        <v>1461</v>
      </c>
      <c r="G448" s="89" t="s">
        <v>1462</v>
      </c>
      <c r="H448" s="104" t="s">
        <v>1463</v>
      </c>
      <c r="I448" s="111" t="s">
        <v>1464</v>
      </c>
      <c r="J448" s="111">
        <v>2</v>
      </c>
      <c r="K448" s="94">
        <v>41852</v>
      </c>
      <c r="L448" s="94">
        <v>42004</v>
      </c>
      <c r="M448" s="41">
        <f t="shared" ref="M448:M511" si="8">(+L448-K448)/7</f>
        <v>21.714285714285715</v>
      </c>
      <c r="N448" s="105">
        <v>1</v>
      </c>
      <c r="O448" s="153" t="s">
        <v>2115</v>
      </c>
    </row>
    <row r="449" spans="1:15" ht="204.75" thickBot="1" x14ac:dyDescent="0.3">
      <c r="A449" s="156">
        <v>81</v>
      </c>
      <c r="B449" s="163" t="s">
        <v>2620</v>
      </c>
      <c r="C449" s="2" t="s">
        <v>26</v>
      </c>
      <c r="D449" s="23" t="s">
        <v>2741</v>
      </c>
      <c r="E449" s="7" t="s">
        <v>301</v>
      </c>
      <c r="F449" s="52" t="s">
        <v>1465</v>
      </c>
      <c r="G449" s="60" t="s">
        <v>1466</v>
      </c>
      <c r="H449" s="60" t="s">
        <v>1467</v>
      </c>
      <c r="I449" s="8" t="s">
        <v>1468</v>
      </c>
      <c r="J449" s="8">
        <v>4</v>
      </c>
      <c r="K449" s="94">
        <v>41837</v>
      </c>
      <c r="L449" s="94">
        <v>42202</v>
      </c>
      <c r="M449" s="41">
        <f t="shared" si="8"/>
        <v>52.142857142857146</v>
      </c>
      <c r="N449" s="87">
        <v>1</v>
      </c>
      <c r="O449" s="141" t="s">
        <v>2116</v>
      </c>
    </row>
    <row r="450" spans="1:15" ht="166.5" thickBot="1" x14ac:dyDescent="0.3">
      <c r="A450" s="156">
        <v>82</v>
      </c>
      <c r="B450" s="163" t="s">
        <v>2621</v>
      </c>
      <c r="C450" s="2" t="s">
        <v>26</v>
      </c>
      <c r="D450" s="23" t="s">
        <v>2741</v>
      </c>
      <c r="E450" s="7" t="s">
        <v>302</v>
      </c>
      <c r="F450" s="52" t="s">
        <v>1469</v>
      </c>
      <c r="G450" s="15" t="s">
        <v>1470</v>
      </c>
      <c r="H450" s="15" t="s">
        <v>1471</v>
      </c>
      <c r="I450" s="28" t="s">
        <v>1472</v>
      </c>
      <c r="J450" s="28">
        <v>1</v>
      </c>
      <c r="K450" s="112">
        <v>41837</v>
      </c>
      <c r="L450" s="112">
        <v>41912</v>
      </c>
      <c r="M450" s="41">
        <f t="shared" si="8"/>
        <v>10.714285714285714</v>
      </c>
      <c r="N450" s="90">
        <v>0.7</v>
      </c>
      <c r="O450" s="140" t="s">
        <v>2117</v>
      </c>
    </row>
    <row r="451" spans="1:15" ht="204.75" thickBot="1" x14ac:dyDescent="0.3">
      <c r="A451" s="156">
        <v>83</v>
      </c>
      <c r="B451" s="163" t="s">
        <v>2622</v>
      </c>
      <c r="C451" s="2" t="s">
        <v>26</v>
      </c>
      <c r="D451" s="23" t="s">
        <v>2741</v>
      </c>
      <c r="E451" s="7" t="s">
        <v>303</v>
      </c>
      <c r="F451" s="52" t="s">
        <v>1473</v>
      </c>
      <c r="G451" s="15" t="s">
        <v>1474</v>
      </c>
      <c r="H451" s="15" t="s">
        <v>1471</v>
      </c>
      <c r="I451" s="28" t="s">
        <v>1472</v>
      </c>
      <c r="J451" s="28">
        <v>1</v>
      </c>
      <c r="K451" s="56">
        <v>42216</v>
      </c>
      <c r="L451" s="56">
        <v>42369</v>
      </c>
      <c r="M451" s="41">
        <f t="shared" si="8"/>
        <v>21.857142857142858</v>
      </c>
      <c r="N451" s="90">
        <v>1</v>
      </c>
      <c r="O451" s="141" t="s">
        <v>2118</v>
      </c>
    </row>
    <row r="452" spans="1:15" ht="204.75" thickBot="1" x14ac:dyDescent="0.3">
      <c r="A452" s="156">
        <v>84</v>
      </c>
      <c r="B452" s="163" t="s">
        <v>2623</v>
      </c>
      <c r="C452" s="2" t="s">
        <v>26</v>
      </c>
      <c r="D452" s="23" t="s">
        <v>2741</v>
      </c>
      <c r="E452" s="7" t="s">
        <v>304</v>
      </c>
      <c r="F452" s="52" t="s">
        <v>1475</v>
      </c>
      <c r="G452" s="15" t="s">
        <v>1476</v>
      </c>
      <c r="H452" s="15" t="s">
        <v>1471</v>
      </c>
      <c r="I452" s="28" t="s">
        <v>1472</v>
      </c>
      <c r="J452" s="28">
        <v>1</v>
      </c>
      <c r="K452" s="56">
        <v>42216</v>
      </c>
      <c r="L452" s="56">
        <v>42369</v>
      </c>
      <c r="M452" s="41">
        <f t="shared" si="8"/>
        <v>21.857142857142858</v>
      </c>
      <c r="N452" s="90">
        <v>1</v>
      </c>
      <c r="O452" s="32" t="s">
        <v>2116</v>
      </c>
    </row>
    <row r="453" spans="1:15" ht="166.5" thickBot="1" x14ac:dyDescent="0.3">
      <c r="A453" s="156">
        <v>85</v>
      </c>
      <c r="B453" s="163" t="s">
        <v>2624</v>
      </c>
      <c r="C453" s="2" t="s">
        <v>26</v>
      </c>
      <c r="D453" s="23" t="s">
        <v>2741</v>
      </c>
      <c r="E453" s="7" t="s">
        <v>305</v>
      </c>
      <c r="F453" s="52" t="s">
        <v>1477</v>
      </c>
      <c r="G453" s="15" t="s">
        <v>1470</v>
      </c>
      <c r="H453" s="15" t="s">
        <v>1471</v>
      </c>
      <c r="I453" s="28" t="s">
        <v>1472</v>
      </c>
      <c r="J453" s="28">
        <v>1</v>
      </c>
      <c r="K453" s="112">
        <v>41837</v>
      </c>
      <c r="L453" s="112">
        <v>41912</v>
      </c>
      <c r="M453" s="41">
        <f t="shared" si="8"/>
        <v>10.714285714285714</v>
      </c>
      <c r="N453" s="90">
        <v>0.7</v>
      </c>
      <c r="O453" s="140" t="s">
        <v>2117</v>
      </c>
    </row>
    <row r="454" spans="1:15" ht="166.5" thickBot="1" x14ac:dyDescent="0.3">
      <c r="A454" s="156">
        <v>86</v>
      </c>
      <c r="B454" s="163" t="s">
        <v>2625</v>
      </c>
      <c r="C454" s="2" t="s">
        <v>26</v>
      </c>
      <c r="D454" s="23" t="s">
        <v>2741</v>
      </c>
      <c r="E454" s="7" t="s">
        <v>306</v>
      </c>
      <c r="F454" s="52" t="s">
        <v>1478</v>
      </c>
      <c r="G454" s="15" t="s">
        <v>1470</v>
      </c>
      <c r="H454" s="15" t="s">
        <v>1471</v>
      </c>
      <c r="I454" s="28" t="s">
        <v>1472</v>
      </c>
      <c r="J454" s="28">
        <v>1</v>
      </c>
      <c r="K454" s="56">
        <v>42216</v>
      </c>
      <c r="L454" s="56">
        <v>42369</v>
      </c>
      <c r="M454" s="41">
        <f t="shared" si="8"/>
        <v>21.857142857142858</v>
      </c>
      <c r="N454" s="90">
        <v>1</v>
      </c>
      <c r="O454" s="140" t="s">
        <v>2119</v>
      </c>
    </row>
    <row r="455" spans="1:15" ht="192" thickBot="1" x14ac:dyDescent="0.3">
      <c r="A455" s="156">
        <v>87</v>
      </c>
      <c r="B455" s="163" t="s">
        <v>2626</v>
      </c>
      <c r="C455" s="2" t="s">
        <v>26</v>
      </c>
      <c r="D455" s="23" t="s">
        <v>2740</v>
      </c>
      <c r="E455" s="9" t="s">
        <v>307</v>
      </c>
      <c r="F455" s="60" t="s">
        <v>1479</v>
      </c>
      <c r="G455" s="60" t="s">
        <v>1480</v>
      </c>
      <c r="H455" s="113" t="s">
        <v>1481</v>
      </c>
      <c r="I455" s="113" t="s">
        <v>1482</v>
      </c>
      <c r="J455" s="113">
        <v>1</v>
      </c>
      <c r="K455" s="114">
        <v>42005</v>
      </c>
      <c r="L455" s="114">
        <v>42185</v>
      </c>
      <c r="M455" s="34">
        <f t="shared" si="8"/>
        <v>25.714285714285715</v>
      </c>
      <c r="N455" s="90">
        <v>1</v>
      </c>
      <c r="O455" s="134" t="s">
        <v>2120</v>
      </c>
    </row>
    <row r="456" spans="1:15" ht="166.5" thickBot="1" x14ac:dyDescent="0.3">
      <c r="A456" s="158">
        <v>88</v>
      </c>
      <c r="B456" s="163" t="s">
        <v>2627</v>
      </c>
      <c r="C456" s="2" t="s">
        <v>26</v>
      </c>
      <c r="D456" s="23" t="s">
        <v>2740</v>
      </c>
      <c r="E456" s="9" t="s">
        <v>307</v>
      </c>
      <c r="F456" s="60" t="s">
        <v>1479</v>
      </c>
      <c r="G456" s="60" t="s">
        <v>1483</v>
      </c>
      <c r="H456" s="113" t="s">
        <v>1484</v>
      </c>
      <c r="I456" s="113" t="s">
        <v>1485</v>
      </c>
      <c r="J456" s="113">
        <v>1</v>
      </c>
      <c r="K456" s="114">
        <v>42005</v>
      </c>
      <c r="L456" s="114">
        <v>42369</v>
      </c>
      <c r="M456" s="34">
        <f t="shared" si="8"/>
        <v>52</v>
      </c>
      <c r="N456" s="90">
        <v>0.4</v>
      </c>
      <c r="O456" s="134" t="s">
        <v>2121</v>
      </c>
    </row>
    <row r="457" spans="1:15" ht="192" thickBot="1" x14ac:dyDescent="0.3">
      <c r="A457" s="158">
        <v>89</v>
      </c>
      <c r="B457" s="163" t="s">
        <v>2628</v>
      </c>
      <c r="C457" s="2" t="s">
        <v>26</v>
      </c>
      <c r="D457" s="23" t="s">
        <v>2740</v>
      </c>
      <c r="E457" s="9" t="s">
        <v>307</v>
      </c>
      <c r="F457" s="60" t="s">
        <v>1479</v>
      </c>
      <c r="G457" s="113" t="s">
        <v>1486</v>
      </c>
      <c r="H457" s="113" t="s">
        <v>1487</v>
      </c>
      <c r="I457" s="113" t="s">
        <v>1488</v>
      </c>
      <c r="J457" s="113">
        <v>1</v>
      </c>
      <c r="K457" s="114">
        <v>42005</v>
      </c>
      <c r="L457" s="114">
        <v>42185</v>
      </c>
      <c r="M457" s="34">
        <f t="shared" si="8"/>
        <v>25.714285714285715</v>
      </c>
      <c r="N457" s="90">
        <v>1</v>
      </c>
      <c r="O457" s="134" t="s">
        <v>2122</v>
      </c>
    </row>
    <row r="458" spans="1:15" ht="166.5" thickBot="1" x14ac:dyDescent="0.3">
      <c r="A458" s="158">
        <v>90</v>
      </c>
      <c r="B458" s="163" t="s">
        <v>2629</v>
      </c>
      <c r="C458" s="2" t="s">
        <v>26</v>
      </c>
      <c r="D458" s="23" t="s">
        <v>2740</v>
      </c>
      <c r="E458" s="9" t="s">
        <v>307</v>
      </c>
      <c r="F458" s="60" t="s">
        <v>1479</v>
      </c>
      <c r="G458" s="113" t="s">
        <v>1489</v>
      </c>
      <c r="H458" s="113" t="s">
        <v>1490</v>
      </c>
      <c r="I458" s="113" t="s">
        <v>1491</v>
      </c>
      <c r="J458" s="113">
        <v>16</v>
      </c>
      <c r="K458" s="114">
        <v>42005</v>
      </c>
      <c r="L458" s="114">
        <v>42369</v>
      </c>
      <c r="M458" s="34">
        <f t="shared" si="8"/>
        <v>52</v>
      </c>
      <c r="N458" s="90">
        <v>0.33</v>
      </c>
      <c r="O458" s="134" t="s">
        <v>2123</v>
      </c>
    </row>
    <row r="459" spans="1:15" ht="141" thickBot="1" x14ac:dyDescent="0.3">
      <c r="A459" s="156">
        <v>91</v>
      </c>
      <c r="B459" s="163" t="s">
        <v>2630</v>
      </c>
      <c r="C459" s="2" t="s">
        <v>26</v>
      </c>
      <c r="D459" s="20" t="s">
        <v>2740</v>
      </c>
      <c r="E459" s="9" t="s">
        <v>308</v>
      </c>
      <c r="F459" s="60" t="s">
        <v>1479</v>
      </c>
      <c r="G459" s="60" t="s">
        <v>1492</v>
      </c>
      <c r="H459" s="113" t="s">
        <v>1484</v>
      </c>
      <c r="I459" s="113" t="s">
        <v>1485</v>
      </c>
      <c r="J459" s="113">
        <v>1</v>
      </c>
      <c r="K459" s="114">
        <v>42005</v>
      </c>
      <c r="L459" s="114">
        <v>42369</v>
      </c>
      <c r="M459" s="41">
        <f t="shared" si="8"/>
        <v>52</v>
      </c>
      <c r="N459" s="90">
        <v>0.4</v>
      </c>
      <c r="O459" s="134" t="s">
        <v>2121</v>
      </c>
    </row>
    <row r="460" spans="1:15" ht="128.25" thickBot="1" x14ac:dyDescent="0.3">
      <c r="A460" s="156">
        <v>92</v>
      </c>
      <c r="B460" s="163" t="s">
        <v>2631</v>
      </c>
      <c r="C460" s="2" t="s">
        <v>26</v>
      </c>
      <c r="D460" s="20" t="s">
        <v>2740</v>
      </c>
      <c r="E460" s="9" t="s">
        <v>308</v>
      </c>
      <c r="F460" s="60" t="s">
        <v>1479</v>
      </c>
      <c r="G460" s="113" t="s">
        <v>1493</v>
      </c>
      <c r="H460" s="113" t="s">
        <v>1490</v>
      </c>
      <c r="I460" s="113" t="s">
        <v>1491</v>
      </c>
      <c r="J460" s="113">
        <v>16</v>
      </c>
      <c r="K460" s="114">
        <v>42005</v>
      </c>
      <c r="L460" s="114">
        <v>42369</v>
      </c>
      <c r="M460" s="41">
        <f t="shared" si="8"/>
        <v>52</v>
      </c>
      <c r="N460" s="90">
        <v>0.33</v>
      </c>
      <c r="O460" s="134" t="s">
        <v>2123</v>
      </c>
    </row>
    <row r="461" spans="1:15" ht="192" thickBot="1" x14ac:dyDescent="0.3">
      <c r="A461" s="156">
        <v>93</v>
      </c>
      <c r="B461" s="163" t="s">
        <v>2632</v>
      </c>
      <c r="C461" s="2" t="s">
        <v>26</v>
      </c>
      <c r="D461" s="23" t="s">
        <v>2740</v>
      </c>
      <c r="E461" s="9" t="s">
        <v>308</v>
      </c>
      <c r="F461" s="60" t="s">
        <v>1479</v>
      </c>
      <c r="G461" s="60" t="s">
        <v>1494</v>
      </c>
      <c r="H461" s="113" t="s">
        <v>1495</v>
      </c>
      <c r="I461" s="113" t="s">
        <v>1482</v>
      </c>
      <c r="J461" s="113">
        <v>1</v>
      </c>
      <c r="K461" s="114">
        <v>42005</v>
      </c>
      <c r="L461" s="114">
        <v>42185</v>
      </c>
      <c r="M461" s="34">
        <f t="shared" si="8"/>
        <v>25.714285714285715</v>
      </c>
      <c r="N461" s="90">
        <v>1</v>
      </c>
      <c r="O461" s="134" t="s">
        <v>2124</v>
      </c>
    </row>
    <row r="462" spans="1:15" ht="192" thickBot="1" x14ac:dyDescent="0.3">
      <c r="A462" s="156">
        <v>94</v>
      </c>
      <c r="B462" s="163" t="s">
        <v>2633</v>
      </c>
      <c r="C462" s="2" t="s">
        <v>26</v>
      </c>
      <c r="D462" s="20" t="s">
        <v>2740</v>
      </c>
      <c r="E462" s="9" t="s">
        <v>308</v>
      </c>
      <c r="F462" s="60" t="s">
        <v>1479</v>
      </c>
      <c r="G462" s="113" t="s">
        <v>1496</v>
      </c>
      <c r="H462" s="113" t="s">
        <v>1487</v>
      </c>
      <c r="I462" s="113" t="s">
        <v>1488</v>
      </c>
      <c r="J462" s="113">
        <v>1</v>
      </c>
      <c r="K462" s="114">
        <v>42005</v>
      </c>
      <c r="L462" s="114">
        <v>42185</v>
      </c>
      <c r="M462" s="41">
        <f t="shared" si="8"/>
        <v>25.714285714285715</v>
      </c>
      <c r="N462" s="90">
        <v>1</v>
      </c>
      <c r="O462" s="134" t="s">
        <v>2125</v>
      </c>
    </row>
    <row r="463" spans="1:15" ht="192" thickBot="1" x14ac:dyDescent="0.3">
      <c r="A463" s="156">
        <v>95</v>
      </c>
      <c r="B463" s="163" t="s">
        <v>2634</v>
      </c>
      <c r="C463" s="2" t="s">
        <v>26</v>
      </c>
      <c r="D463" s="23" t="s">
        <v>2740</v>
      </c>
      <c r="E463" s="9" t="s">
        <v>309</v>
      </c>
      <c r="F463" s="60" t="s">
        <v>1479</v>
      </c>
      <c r="G463" s="60" t="s">
        <v>1497</v>
      </c>
      <c r="H463" s="113" t="s">
        <v>1495</v>
      </c>
      <c r="I463" s="113" t="s">
        <v>1482</v>
      </c>
      <c r="J463" s="113">
        <v>1</v>
      </c>
      <c r="K463" s="114">
        <v>42005</v>
      </c>
      <c r="L463" s="114">
        <v>42185</v>
      </c>
      <c r="M463" s="34">
        <f t="shared" si="8"/>
        <v>25.714285714285715</v>
      </c>
      <c r="N463" s="90">
        <v>1</v>
      </c>
      <c r="O463" s="134" t="s">
        <v>2124</v>
      </c>
    </row>
    <row r="464" spans="1:15" ht="77.25" thickBot="1" x14ac:dyDescent="0.3">
      <c r="A464" s="156">
        <v>96</v>
      </c>
      <c r="B464" s="163" t="s">
        <v>2635</v>
      </c>
      <c r="C464" s="2" t="s">
        <v>26</v>
      </c>
      <c r="D464" s="20" t="s">
        <v>2740</v>
      </c>
      <c r="E464" s="9" t="s">
        <v>309</v>
      </c>
      <c r="F464" s="60" t="s">
        <v>1479</v>
      </c>
      <c r="G464" s="113" t="s">
        <v>1493</v>
      </c>
      <c r="H464" s="113" t="s">
        <v>1490</v>
      </c>
      <c r="I464" s="113" t="s">
        <v>1491</v>
      </c>
      <c r="J464" s="113">
        <v>4</v>
      </c>
      <c r="K464" s="114">
        <v>42005</v>
      </c>
      <c r="L464" s="114">
        <v>42369</v>
      </c>
      <c r="M464" s="41">
        <f t="shared" si="8"/>
        <v>52</v>
      </c>
      <c r="N464" s="90">
        <v>0.33</v>
      </c>
      <c r="O464" s="134" t="s">
        <v>2123</v>
      </c>
    </row>
    <row r="465" spans="1:15" ht="192" thickBot="1" x14ac:dyDescent="0.3">
      <c r="A465" s="156">
        <v>97</v>
      </c>
      <c r="B465" s="163" t="s">
        <v>2636</v>
      </c>
      <c r="C465" s="2" t="s">
        <v>26</v>
      </c>
      <c r="D465" s="20" t="s">
        <v>2740</v>
      </c>
      <c r="E465" s="9" t="s">
        <v>309</v>
      </c>
      <c r="F465" s="60" t="s">
        <v>1479</v>
      </c>
      <c r="G465" s="113" t="s">
        <v>1498</v>
      </c>
      <c r="H465" s="113" t="s">
        <v>1487</v>
      </c>
      <c r="I465" s="113" t="s">
        <v>1488</v>
      </c>
      <c r="J465" s="113">
        <v>1</v>
      </c>
      <c r="K465" s="114">
        <v>42005</v>
      </c>
      <c r="L465" s="114">
        <v>42185</v>
      </c>
      <c r="M465" s="41">
        <f t="shared" si="8"/>
        <v>25.714285714285715</v>
      </c>
      <c r="N465" s="90">
        <v>1</v>
      </c>
      <c r="O465" s="134" t="s">
        <v>2125</v>
      </c>
    </row>
    <row r="466" spans="1:15" ht="77.25" thickBot="1" x14ac:dyDescent="0.3">
      <c r="A466" s="156">
        <v>98</v>
      </c>
      <c r="B466" s="163" t="s">
        <v>2637</v>
      </c>
      <c r="C466" s="2" t="s">
        <v>26</v>
      </c>
      <c r="D466" s="20" t="s">
        <v>2740</v>
      </c>
      <c r="E466" s="7" t="s">
        <v>310</v>
      </c>
      <c r="F466" s="60" t="s">
        <v>1499</v>
      </c>
      <c r="G466" s="60" t="s">
        <v>1500</v>
      </c>
      <c r="H466" s="113" t="s">
        <v>1501</v>
      </c>
      <c r="I466" s="113" t="s">
        <v>1502</v>
      </c>
      <c r="J466" s="113">
        <v>4</v>
      </c>
      <c r="K466" s="114">
        <v>42005</v>
      </c>
      <c r="L466" s="114">
        <v>42369</v>
      </c>
      <c r="M466" s="41">
        <f t="shared" si="8"/>
        <v>52</v>
      </c>
      <c r="N466" s="90">
        <v>0.33</v>
      </c>
      <c r="O466" s="134" t="s">
        <v>2126</v>
      </c>
    </row>
    <row r="467" spans="1:15" ht="77.25" thickBot="1" x14ac:dyDescent="0.3">
      <c r="A467" s="156">
        <v>99</v>
      </c>
      <c r="B467" s="163" t="s">
        <v>2638</v>
      </c>
      <c r="C467" s="2" t="s">
        <v>26</v>
      </c>
      <c r="D467" s="20" t="s">
        <v>2740</v>
      </c>
      <c r="E467" s="7" t="s">
        <v>311</v>
      </c>
      <c r="F467" s="60" t="s">
        <v>1499</v>
      </c>
      <c r="G467" s="60" t="s">
        <v>1500</v>
      </c>
      <c r="H467" s="113" t="s">
        <v>1503</v>
      </c>
      <c r="I467" s="113" t="s">
        <v>1502</v>
      </c>
      <c r="J467" s="113">
        <v>4</v>
      </c>
      <c r="K467" s="114">
        <v>42005</v>
      </c>
      <c r="L467" s="114">
        <v>42369</v>
      </c>
      <c r="M467" s="41">
        <f t="shared" si="8"/>
        <v>52</v>
      </c>
      <c r="N467" s="90">
        <v>0.33</v>
      </c>
      <c r="O467" s="134" t="s">
        <v>2126</v>
      </c>
    </row>
    <row r="468" spans="1:15" ht="166.5" thickBot="1" x14ac:dyDescent="0.3">
      <c r="A468" s="156">
        <v>100</v>
      </c>
      <c r="B468" s="163" t="s">
        <v>2639</v>
      </c>
      <c r="C468" s="2" t="s">
        <v>26</v>
      </c>
      <c r="D468" s="20" t="s">
        <v>2740</v>
      </c>
      <c r="E468" s="7" t="s">
        <v>312</v>
      </c>
      <c r="F468" s="60" t="s">
        <v>1504</v>
      </c>
      <c r="G468" s="60" t="s">
        <v>1505</v>
      </c>
      <c r="H468" s="113" t="s">
        <v>1506</v>
      </c>
      <c r="I468" s="113" t="s">
        <v>1507</v>
      </c>
      <c r="J468" s="113">
        <v>4</v>
      </c>
      <c r="K468" s="114">
        <v>42005</v>
      </c>
      <c r="L468" s="114">
        <v>42369</v>
      </c>
      <c r="M468" s="41">
        <f t="shared" si="8"/>
        <v>52</v>
      </c>
      <c r="N468" s="90">
        <v>0.2</v>
      </c>
      <c r="O468" s="134" t="s">
        <v>2127</v>
      </c>
    </row>
    <row r="469" spans="1:15" ht="141" thickBot="1" x14ac:dyDescent="0.3">
      <c r="A469" s="156">
        <v>101</v>
      </c>
      <c r="B469" s="163" t="s">
        <v>2640</v>
      </c>
      <c r="C469" s="2" t="s">
        <v>26</v>
      </c>
      <c r="D469" s="20" t="s">
        <v>2740</v>
      </c>
      <c r="E469" s="7" t="s">
        <v>313</v>
      </c>
      <c r="F469" s="60" t="s">
        <v>1508</v>
      </c>
      <c r="G469" s="60" t="s">
        <v>1505</v>
      </c>
      <c r="H469" s="113" t="s">
        <v>1506</v>
      </c>
      <c r="I469" s="113" t="s">
        <v>1507</v>
      </c>
      <c r="J469" s="113">
        <v>4</v>
      </c>
      <c r="K469" s="114">
        <v>42005</v>
      </c>
      <c r="L469" s="114">
        <v>42369</v>
      </c>
      <c r="M469" s="41">
        <f t="shared" si="8"/>
        <v>52</v>
      </c>
      <c r="N469" s="90">
        <v>0.2</v>
      </c>
      <c r="O469" s="134" t="s">
        <v>2127</v>
      </c>
    </row>
    <row r="470" spans="1:15" ht="166.5" thickBot="1" x14ac:dyDescent="0.3">
      <c r="A470" s="156">
        <v>102</v>
      </c>
      <c r="B470" s="163" t="s">
        <v>2641</v>
      </c>
      <c r="C470" s="2" t="s">
        <v>26</v>
      </c>
      <c r="D470" s="17" t="s">
        <v>377</v>
      </c>
      <c r="E470" s="7" t="s">
        <v>314</v>
      </c>
      <c r="F470" s="60" t="s">
        <v>1509</v>
      </c>
      <c r="G470" s="60" t="s">
        <v>1510</v>
      </c>
      <c r="H470" s="60" t="s">
        <v>1511</v>
      </c>
      <c r="I470" s="113" t="s">
        <v>1512</v>
      </c>
      <c r="J470" s="113">
        <v>1</v>
      </c>
      <c r="K470" s="114">
        <v>42005</v>
      </c>
      <c r="L470" s="114">
        <v>42369</v>
      </c>
      <c r="M470" s="41">
        <f t="shared" si="8"/>
        <v>52</v>
      </c>
      <c r="N470" s="90">
        <v>0.1</v>
      </c>
      <c r="O470" s="134" t="s">
        <v>2128</v>
      </c>
    </row>
    <row r="471" spans="1:15" ht="192" thickBot="1" x14ac:dyDescent="0.3">
      <c r="A471" s="156">
        <v>103</v>
      </c>
      <c r="B471" s="163" t="s">
        <v>2642</v>
      </c>
      <c r="C471" s="2" t="s">
        <v>26</v>
      </c>
      <c r="D471" s="17" t="s">
        <v>377</v>
      </c>
      <c r="E471" s="7" t="s">
        <v>315</v>
      </c>
      <c r="F471" s="60" t="s">
        <v>1513</v>
      </c>
      <c r="G471" s="60" t="s">
        <v>1514</v>
      </c>
      <c r="H471" s="113" t="s">
        <v>1515</v>
      </c>
      <c r="I471" s="113" t="s">
        <v>1482</v>
      </c>
      <c r="J471" s="113">
        <v>1</v>
      </c>
      <c r="K471" s="114">
        <v>42215</v>
      </c>
      <c r="L471" s="114">
        <v>42551</v>
      </c>
      <c r="M471" s="41">
        <f t="shared" si="8"/>
        <v>48</v>
      </c>
      <c r="N471" s="45">
        <v>0.2</v>
      </c>
      <c r="O471" s="134" t="s">
        <v>2129</v>
      </c>
    </row>
    <row r="472" spans="1:15" ht="192" thickBot="1" x14ac:dyDescent="0.3">
      <c r="A472" s="156">
        <v>104</v>
      </c>
      <c r="B472" s="163" t="s">
        <v>2643</v>
      </c>
      <c r="C472" s="2" t="s">
        <v>26</v>
      </c>
      <c r="D472" s="17" t="s">
        <v>377</v>
      </c>
      <c r="E472" s="7" t="s">
        <v>316</v>
      </c>
      <c r="F472" s="60" t="s">
        <v>1516</v>
      </c>
      <c r="G472" s="60" t="s">
        <v>1517</v>
      </c>
      <c r="H472" s="113" t="s">
        <v>1515</v>
      </c>
      <c r="I472" s="113" t="s">
        <v>1482</v>
      </c>
      <c r="J472" s="113">
        <v>1</v>
      </c>
      <c r="K472" s="114">
        <v>42215</v>
      </c>
      <c r="L472" s="114">
        <v>42551</v>
      </c>
      <c r="M472" s="41">
        <f t="shared" si="8"/>
        <v>48</v>
      </c>
      <c r="N472" s="45">
        <v>0.2</v>
      </c>
      <c r="O472" s="134" t="s">
        <v>2129</v>
      </c>
    </row>
    <row r="473" spans="1:15" ht="192" thickBot="1" x14ac:dyDescent="0.3">
      <c r="A473" s="156">
        <v>105</v>
      </c>
      <c r="B473" s="163" t="s">
        <v>2644</v>
      </c>
      <c r="C473" s="2" t="s">
        <v>26</v>
      </c>
      <c r="D473" s="17" t="s">
        <v>377</v>
      </c>
      <c r="E473" s="7" t="s">
        <v>317</v>
      </c>
      <c r="F473" s="60" t="s">
        <v>1518</v>
      </c>
      <c r="G473" s="60" t="s">
        <v>1517</v>
      </c>
      <c r="H473" s="113" t="s">
        <v>1515</v>
      </c>
      <c r="I473" s="113" t="s">
        <v>1482</v>
      </c>
      <c r="J473" s="113">
        <v>1</v>
      </c>
      <c r="K473" s="114">
        <v>42215</v>
      </c>
      <c r="L473" s="114">
        <v>42551</v>
      </c>
      <c r="M473" s="41">
        <f t="shared" si="8"/>
        <v>48</v>
      </c>
      <c r="N473" s="45">
        <v>0.2</v>
      </c>
      <c r="O473" s="134" t="s">
        <v>2129</v>
      </c>
    </row>
    <row r="474" spans="1:15" ht="141" thickBot="1" x14ac:dyDescent="0.3">
      <c r="A474" s="156">
        <v>106</v>
      </c>
      <c r="B474" s="163" t="s">
        <v>2645</v>
      </c>
      <c r="C474" s="2" t="s">
        <v>26</v>
      </c>
      <c r="D474" s="17" t="s">
        <v>377</v>
      </c>
      <c r="E474" s="7" t="s">
        <v>318</v>
      </c>
      <c r="F474" s="60" t="s">
        <v>1519</v>
      </c>
      <c r="G474" s="60" t="s">
        <v>1520</v>
      </c>
      <c r="H474" s="113" t="s">
        <v>1484</v>
      </c>
      <c r="I474" s="113" t="s">
        <v>1485</v>
      </c>
      <c r="J474" s="113">
        <v>1</v>
      </c>
      <c r="K474" s="114">
        <v>42005</v>
      </c>
      <c r="L474" s="114">
        <v>42369</v>
      </c>
      <c r="M474" s="41">
        <f t="shared" si="8"/>
        <v>52</v>
      </c>
      <c r="N474" s="45">
        <v>0.4</v>
      </c>
      <c r="O474" s="134" t="s">
        <v>2130</v>
      </c>
    </row>
    <row r="475" spans="1:15" ht="141" thickBot="1" x14ac:dyDescent="0.3">
      <c r="A475" s="156">
        <v>107</v>
      </c>
      <c r="B475" s="163" t="s">
        <v>2646</v>
      </c>
      <c r="C475" s="2" t="s">
        <v>26</v>
      </c>
      <c r="D475" s="17" t="s">
        <v>377</v>
      </c>
      <c r="E475" s="9" t="s">
        <v>319</v>
      </c>
      <c r="F475" s="60" t="s">
        <v>1521</v>
      </c>
      <c r="G475" s="60" t="s">
        <v>1520</v>
      </c>
      <c r="H475" s="113" t="s">
        <v>1484</v>
      </c>
      <c r="I475" s="113" t="s">
        <v>1485</v>
      </c>
      <c r="J475" s="113">
        <v>1</v>
      </c>
      <c r="K475" s="114">
        <v>42215</v>
      </c>
      <c r="L475" s="114">
        <v>42551</v>
      </c>
      <c r="M475" s="41">
        <f t="shared" si="8"/>
        <v>48</v>
      </c>
      <c r="N475" s="91">
        <v>0.4</v>
      </c>
      <c r="O475" s="134" t="s">
        <v>2130</v>
      </c>
    </row>
    <row r="476" spans="1:15" ht="192" thickBot="1" x14ac:dyDescent="0.3">
      <c r="A476" s="156">
        <v>108</v>
      </c>
      <c r="B476" s="163" t="s">
        <v>2647</v>
      </c>
      <c r="C476" s="2" t="s">
        <v>26</v>
      </c>
      <c r="D476" s="17" t="s">
        <v>377</v>
      </c>
      <c r="E476" s="9" t="s">
        <v>319</v>
      </c>
      <c r="F476" s="60" t="s">
        <v>1521</v>
      </c>
      <c r="G476" s="60" t="s">
        <v>1514</v>
      </c>
      <c r="H476" s="113" t="s">
        <v>1495</v>
      </c>
      <c r="I476" s="113" t="s">
        <v>1482</v>
      </c>
      <c r="J476" s="113">
        <v>1</v>
      </c>
      <c r="K476" s="114">
        <v>42005</v>
      </c>
      <c r="L476" s="114">
        <v>42185</v>
      </c>
      <c r="M476" s="41">
        <f t="shared" si="8"/>
        <v>25.714285714285715</v>
      </c>
      <c r="N476" s="35">
        <v>1</v>
      </c>
      <c r="O476" s="134" t="s">
        <v>2129</v>
      </c>
    </row>
    <row r="477" spans="1:15" ht="192" thickBot="1" x14ac:dyDescent="0.3">
      <c r="A477" s="156">
        <v>109</v>
      </c>
      <c r="B477" s="163" t="s">
        <v>2648</v>
      </c>
      <c r="C477" s="2" t="s">
        <v>26</v>
      </c>
      <c r="D477" s="20" t="s">
        <v>2740</v>
      </c>
      <c r="E477" s="10" t="s">
        <v>320</v>
      </c>
      <c r="F477" s="50" t="s">
        <v>1522</v>
      </c>
      <c r="G477" s="50" t="s">
        <v>1523</v>
      </c>
      <c r="H477" s="50" t="s">
        <v>1524</v>
      </c>
      <c r="I477" s="50" t="s">
        <v>1525</v>
      </c>
      <c r="J477" s="20">
        <v>2</v>
      </c>
      <c r="K477" s="40">
        <v>42005</v>
      </c>
      <c r="L477" s="40">
        <v>42185</v>
      </c>
      <c r="M477" s="41">
        <f t="shared" si="8"/>
        <v>25.714285714285715</v>
      </c>
      <c r="N477" s="35">
        <v>1</v>
      </c>
      <c r="O477" s="32" t="s">
        <v>2131</v>
      </c>
    </row>
    <row r="478" spans="1:15" ht="179.25" thickBot="1" x14ac:dyDescent="0.3">
      <c r="A478" s="156">
        <v>110</v>
      </c>
      <c r="B478" s="163" t="s">
        <v>2649</v>
      </c>
      <c r="C478" s="2" t="s">
        <v>26</v>
      </c>
      <c r="D478" s="20" t="s">
        <v>2740</v>
      </c>
      <c r="E478" s="10" t="s">
        <v>320</v>
      </c>
      <c r="F478" s="50" t="s">
        <v>1522</v>
      </c>
      <c r="G478" s="50" t="s">
        <v>1526</v>
      </c>
      <c r="H478" s="50" t="s">
        <v>1527</v>
      </c>
      <c r="I478" s="50" t="s">
        <v>1528</v>
      </c>
      <c r="J478" s="20">
        <v>1</v>
      </c>
      <c r="K478" s="40">
        <v>42005</v>
      </c>
      <c r="L478" s="40">
        <v>42094</v>
      </c>
      <c r="M478" s="41">
        <f t="shared" si="8"/>
        <v>12.714285714285714</v>
      </c>
      <c r="N478" s="35">
        <v>1</v>
      </c>
      <c r="O478" s="32" t="s">
        <v>2132</v>
      </c>
    </row>
    <row r="479" spans="1:15" ht="179.25" thickBot="1" x14ac:dyDescent="0.3">
      <c r="A479" s="156">
        <v>111</v>
      </c>
      <c r="B479" s="163" t="s">
        <v>2650</v>
      </c>
      <c r="C479" s="2" t="s">
        <v>26</v>
      </c>
      <c r="D479" s="19" t="s">
        <v>2740</v>
      </c>
      <c r="E479" s="10" t="s">
        <v>321</v>
      </c>
      <c r="F479" s="61" t="s">
        <v>1529</v>
      </c>
      <c r="G479" s="50" t="s">
        <v>1530</v>
      </c>
      <c r="H479" s="50" t="s">
        <v>1531</v>
      </c>
      <c r="I479" s="50" t="s">
        <v>1525</v>
      </c>
      <c r="J479" s="20">
        <v>2</v>
      </c>
      <c r="K479" s="40">
        <v>42005</v>
      </c>
      <c r="L479" s="40">
        <v>42185</v>
      </c>
      <c r="M479" s="41">
        <f t="shared" si="8"/>
        <v>25.714285714285715</v>
      </c>
      <c r="N479" s="35">
        <v>1</v>
      </c>
      <c r="O479" s="32" t="s">
        <v>2133</v>
      </c>
    </row>
    <row r="480" spans="1:15" ht="179.25" thickBot="1" x14ac:dyDescent="0.3">
      <c r="A480" s="156">
        <v>112</v>
      </c>
      <c r="B480" s="163" t="s">
        <v>2651</v>
      </c>
      <c r="C480" s="2" t="s">
        <v>26</v>
      </c>
      <c r="D480" s="19" t="s">
        <v>2740</v>
      </c>
      <c r="E480" s="10" t="s">
        <v>321</v>
      </c>
      <c r="F480" s="61" t="s">
        <v>1529</v>
      </c>
      <c r="G480" s="50" t="s">
        <v>1532</v>
      </c>
      <c r="H480" s="50" t="s">
        <v>1533</v>
      </c>
      <c r="I480" s="50" t="s">
        <v>1534</v>
      </c>
      <c r="J480" s="20">
        <v>1</v>
      </c>
      <c r="K480" s="40">
        <v>42005</v>
      </c>
      <c r="L480" s="40">
        <v>42156</v>
      </c>
      <c r="M480" s="41">
        <f t="shared" si="8"/>
        <v>21.571428571428573</v>
      </c>
      <c r="N480" s="35">
        <v>1</v>
      </c>
      <c r="O480" s="32" t="s">
        <v>2134</v>
      </c>
    </row>
    <row r="481" spans="1:15" ht="192" thickBot="1" x14ac:dyDescent="0.3">
      <c r="A481" s="156">
        <v>113</v>
      </c>
      <c r="B481" s="163" t="s">
        <v>2652</v>
      </c>
      <c r="C481" s="2" t="s">
        <v>26</v>
      </c>
      <c r="D481" s="19" t="s">
        <v>2740</v>
      </c>
      <c r="E481" s="10" t="s">
        <v>322</v>
      </c>
      <c r="F481" s="50" t="s">
        <v>1522</v>
      </c>
      <c r="G481" s="50" t="s">
        <v>1523</v>
      </c>
      <c r="H481" s="50" t="s">
        <v>1535</v>
      </c>
      <c r="I481" s="50" t="s">
        <v>1525</v>
      </c>
      <c r="J481" s="20">
        <v>2</v>
      </c>
      <c r="K481" s="40">
        <v>42005</v>
      </c>
      <c r="L481" s="40">
        <v>42369</v>
      </c>
      <c r="M481" s="41">
        <f t="shared" si="8"/>
        <v>52</v>
      </c>
      <c r="N481" s="35">
        <v>1</v>
      </c>
      <c r="O481" s="32" t="s">
        <v>2131</v>
      </c>
    </row>
    <row r="482" spans="1:15" ht="166.5" thickBot="1" x14ac:dyDescent="0.3">
      <c r="A482" s="156">
        <v>114</v>
      </c>
      <c r="B482" s="163" t="s">
        <v>2653</v>
      </c>
      <c r="C482" s="2" t="s">
        <v>26</v>
      </c>
      <c r="D482" s="19" t="s">
        <v>2740</v>
      </c>
      <c r="E482" s="10" t="s">
        <v>322</v>
      </c>
      <c r="F482" s="50" t="s">
        <v>1522</v>
      </c>
      <c r="G482" s="50" t="s">
        <v>1526</v>
      </c>
      <c r="H482" s="50" t="s">
        <v>1536</v>
      </c>
      <c r="I482" s="50" t="s">
        <v>1537</v>
      </c>
      <c r="J482" s="20">
        <v>1</v>
      </c>
      <c r="K482" s="40">
        <v>42005</v>
      </c>
      <c r="L482" s="40">
        <v>42185</v>
      </c>
      <c r="M482" s="41">
        <f t="shared" si="8"/>
        <v>25.714285714285715</v>
      </c>
      <c r="N482" s="35">
        <v>1</v>
      </c>
      <c r="O482" s="32" t="s">
        <v>2132</v>
      </c>
    </row>
    <row r="483" spans="1:15" ht="204.75" thickBot="1" x14ac:dyDescent="0.3">
      <c r="A483" s="156">
        <v>115</v>
      </c>
      <c r="B483" s="163" t="s">
        <v>2654</v>
      </c>
      <c r="C483" s="2" t="s">
        <v>26</v>
      </c>
      <c r="D483" s="19" t="s">
        <v>2740</v>
      </c>
      <c r="E483" s="10" t="s">
        <v>323</v>
      </c>
      <c r="F483" s="61" t="s">
        <v>1538</v>
      </c>
      <c r="G483" s="50" t="s">
        <v>1539</v>
      </c>
      <c r="H483" s="50" t="s">
        <v>1540</v>
      </c>
      <c r="I483" s="50" t="s">
        <v>1525</v>
      </c>
      <c r="J483" s="20">
        <v>2</v>
      </c>
      <c r="K483" s="40">
        <v>42005</v>
      </c>
      <c r="L483" s="40">
        <v>42339</v>
      </c>
      <c r="M483" s="41">
        <f t="shared" si="8"/>
        <v>47.714285714285715</v>
      </c>
      <c r="N483" s="35">
        <v>1</v>
      </c>
      <c r="O483" s="32" t="s">
        <v>2135</v>
      </c>
    </row>
    <row r="484" spans="1:15" ht="204.75" thickBot="1" x14ac:dyDescent="0.3">
      <c r="A484" s="156">
        <v>116</v>
      </c>
      <c r="B484" s="163" t="s">
        <v>2655</v>
      </c>
      <c r="C484" s="2" t="s">
        <v>26</v>
      </c>
      <c r="D484" s="19" t="s">
        <v>2740</v>
      </c>
      <c r="E484" s="10" t="s">
        <v>323</v>
      </c>
      <c r="F484" s="61" t="s">
        <v>1538</v>
      </c>
      <c r="G484" s="50" t="s">
        <v>1541</v>
      </c>
      <c r="H484" s="50" t="s">
        <v>1540</v>
      </c>
      <c r="I484" s="50" t="s">
        <v>1537</v>
      </c>
      <c r="J484" s="20">
        <v>1</v>
      </c>
      <c r="K484" s="40">
        <v>42005</v>
      </c>
      <c r="L484" s="40">
        <v>42185</v>
      </c>
      <c r="M484" s="41">
        <f t="shared" si="8"/>
        <v>25.714285714285715</v>
      </c>
      <c r="N484" s="35">
        <v>1</v>
      </c>
      <c r="O484" s="32" t="s">
        <v>2135</v>
      </c>
    </row>
    <row r="485" spans="1:15" ht="204.75" thickBot="1" x14ac:dyDescent="0.3">
      <c r="A485" s="156">
        <v>117</v>
      </c>
      <c r="B485" s="163" t="s">
        <v>2656</v>
      </c>
      <c r="C485" s="2" t="s">
        <v>26</v>
      </c>
      <c r="D485" s="19" t="s">
        <v>2740</v>
      </c>
      <c r="E485" s="11" t="s">
        <v>324</v>
      </c>
      <c r="F485" s="61" t="s">
        <v>1542</v>
      </c>
      <c r="G485" s="50" t="s">
        <v>1539</v>
      </c>
      <c r="H485" s="50" t="s">
        <v>1540</v>
      </c>
      <c r="I485" s="50" t="s">
        <v>1525</v>
      </c>
      <c r="J485" s="20">
        <v>2</v>
      </c>
      <c r="K485" s="40">
        <v>42005</v>
      </c>
      <c r="L485" s="40">
        <v>42185</v>
      </c>
      <c r="M485" s="41">
        <f t="shared" si="8"/>
        <v>25.714285714285715</v>
      </c>
      <c r="N485" s="35">
        <v>1</v>
      </c>
      <c r="O485" s="32" t="s">
        <v>2135</v>
      </c>
    </row>
    <row r="486" spans="1:15" ht="204.75" thickBot="1" x14ac:dyDescent="0.3">
      <c r="A486" s="156">
        <v>118</v>
      </c>
      <c r="B486" s="163" t="s">
        <v>2657</v>
      </c>
      <c r="C486" s="2" t="s">
        <v>26</v>
      </c>
      <c r="D486" s="19" t="s">
        <v>2740</v>
      </c>
      <c r="E486" s="11" t="s">
        <v>324</v>
      </c>
      <c r="F486" s="61" t="s">
        <v>1542</v>
      </c>
      <c r="G486" s="50" t="s">
        <v>1541</v>
      </c>
      <c r="H486" s="50" t="s">
        <v>1540</v>
      </c>
      <c r="I486" s="50" t="s">
        <v>1537</v>
      </c>
      <c r="J486" s="20">
        <v>1</v>
      </c>
      <c r="K486" s="40">
        <v>42005</v>
      </c>
      <c r="L486" s="40">
        <v>42185</v>
      </c>
      <c r="M486" s="41">
        <f t="shared" si="8"/>
        <v>25.714285714285715</v>
      </c>
      <c r="N486" s="35">
        <v>1</v>
      </c>
      <c r="O486" s="32" t="s">
        <v>2135</v>
      </c>
    </row>
    <row r="487" spans="1:15" ht="166.5" thickBot="1" x14ac:dyDescent="0.3">
      <c r="A487" s="156">
        <v>119</v>
      </c>
      <c r="B487" s="163" t="s">
        <v>2658</v>
      </c>
      <c r="C487" s="2" t="s">
        <v>26</v>
      </c>
      <c r="D487" s="19" t="s">
        <v>2740</v>
      </c>
      <c r="E487" s="10" t="s">
        <v>325</v>
      </c>
      <c r="F487" s="115" t="s">
        <v>1543</v>
      </c>
      <c r="G487" s="65" t="s">
        <v>1544</v>
      </c>
      <c r="H487" s="50" t="s">
        <v>1540</v>
      </c>
      <c r="I487" s="50" t="s">
        <v>1525</v>
      </c>
      <c r="J487" s="20">
        <v>2</v>
      </c>
      <c r="K487" s="40">
        <v>42005</v>
      </c>
      <c r="L487" s="40">
        <v>42156</v>
      </c>
      <c r="M487" s="41">
        <f t="shared" si="8"/>
        <v>21.571428571428573</v>
      </c>
      <c r="N487" s="35">
        <v>1</v>
      </c>
      <c r="O487" s="32" t="s">
        <v>2136</v>
      </c>
    </row>
    <row r="488" spans="1:15" ht="166.5" thickBot="1" x14ac:dyDescent="0.3">
      <c r="A488" s="156">
        <v>120</v>
      </c>
      <c r="B488" s="163" t="s">
        <v>2659</v>
      </c>
      <c r="C488" s="2" t="s">
        <v>26</v>
      </c>
      <c r="D488" s="19" t="s">
        <v>2740</v>
      </c>
      <c r="E488" s="10" t="s">
        <v>325</v>
      </c>
      <c r="F488" s="115" t="s">
        <v>1543</v>
      </c>
      <c r="G488" s="65" t="s">
        <v>1545</v>
      </c>
      <c r="H488" s="50" t="s">
        <v>1540</v>
      </c>
      <c r="I488" s="50" t="s">
        <v>1546</v>
      </c>
      <c r="J488" s="20">
        <v>1</v>
      </c>
      <c r="K488" s="40">
        <v>42005</v>
      </c>
      <c r="L488" s="40">
        <v>42185</v>
      </c>
      <c r="M488" s="41">
        <f t="shared" si="8"/>
        <v>25.714285714285715</v>
      </c>
      <c r="N488" s="35">
        <v>1</v>
      </c>
      <c r="O488" s="32" t="s">
        <v>2136</v>
      </c>
    </row>
    <row r="489" spans="1:15" ht="141" thickBot="1" x14ac:dyDescent="0.3">
      <c r="A489" s="156">
        <v>121</v>
      </c>
      <c r="B489" s="163" t="s">
        <v>2660</v>
      </c>
      <c r="C489" s="2" t="s">
        <v>26</v>
      </c>
      <c r="D489" s="19" t="s">
        <v>2740</v>
      </c>
      <c r="E489" s="10" t="s">
        <v>326</v>
      </c>
      <c r="F489" s="61" t="s">
        <v>1547</v>
      </c>
      <c r="G489" s="50" t="s">
        <v>1548</v>
      </c>
      <c r="H489" s="50" t="s">
        <v>1540</v>
      </c>
      <c r="I489" s="50" t="s">
        <v>1525</v>
      </c>
      <c r="J489" s="20">
        <v>2</v>
      </c>
      <c r="K489" s="40">
        <v>42005</v>
      </c>
      <c r="L489" s="40">
        <v>42156</v>
      </c>
      <c r="M489" s="41">
        <f t="shared" si="8"/>
        <v>21.571428571428573</v>
      </c>
      <c r="N489" s="35">
        <v>1</v>
      </c>
      <c r="O489" s="32" t="s">
        <v>2137</v>
      </c>
    </row>
    <row r="490" spans="1:15" ht="141" thickBot="1" x14ac:dyDescent="0.3">
      <c r="A490" s="156">
        <v>122</v>
      </c>
      <c r="B490" s="163" t="s">
        <v>2661</v>
      </c>
      <c r="C490" s="2" t="s">
        <v>26</v>
      </c>
      <c r="D490" s="19" t="s">
        <v>2740</v>
      </c>
      <c r="E490" s="10" t="s">
        <v>326</v>
      </c>
      <c r="F490" s="61" t="s">
        <v>1547</v>
      </c>
      <c r="G490" s="50" t="s">
        <v>1549</v>
      </c>
      <c r="H490" s="50" t="s">
        <v>1540</v>
      </c>
      <c r="I490" s="50" t="s">
        <v>1550</v>
      </c>
      <c r="J490" s="20">
        <v>1</v>
      </c>
      <c r="K490" s="40">
        <v>42005</v>
      </c>
      <c r="L490" s="40">
        <v>42185</v>
      </c>
      <c r="M490" s="41">
        <f t="shared" si="8"/>
        <v>25.714285714285715</v>
      </c>
      <c r="N490" s="35">
        <v>1</v>
      </c>
      <c r="O490" s="32" t="s">
        <v>2138</v>
      </c>
    </row>
    <row r="491" spans="1:15" ht="153.75" thickBot="1" x14ac:dyDescent="0.3">
      <c r="A491" s="156">
        <v>123</v>
      </c>
      <c r="B491" s="163" t="s">
        <v>2662</v>
      </c>
      <c r="C491" s="2" t="s">
        <v>26</v>
      </c>
      <c r="D491" s="19" t="s">
        <v>2740</v>
      </c>
      <c r="E491" s="10" t="s">
        <v>327</v>
      </c>
      <c r="F491" s="61" t="s">
        <v>1551</v>
      </c>
      <c r="G491" s="50" t="s">
        <v>1552</v>
      </c>
      <c r="H491" s="50" t="s">
        <v>1553</v>
      </c>
      <c r="I491" s="50" t="s">
        <v>1554</v>
      </c>
      <c r="J491" s="20">
        <v>1</v>
      </c>
      <c r="K491" s="40">
        <v>42005</v>
      </c>
      <c r="L491" s="40">
        <v>42036</v>
      </c>
      <c r="M491" s="41">
        <f t="shared" si="8"/>
        <v>4.4285714285714288</v>
      </c>
      <c r="N491" s="35">
        <v>1</v>
      </c>
      <c r="O491" s="32" t="s">
        <v>2139</v>
      </c>
    </row>
    <row r="492" spans="1:15" ht="153.75" thickBot="1" x14ac:dyDescent="0.3">
      <c r="A492" s="156">
        <v>124</v>
      </c>
      <c r="B492" s="163" t="s">
        <v>2663</v>
      </c>
      <c r="C492" s="2" t="s">
        <v>26</v>
      </c>
      <c r="D492" s="19" t="s">
        <v>2740</v>
      </c>
      <c r="E492" s="10" t="s">
        <v>327</v>
      </c>
      <c r="F492" s="61" t="s">
        <v>1551</v>
      </c>
      <c r="G492" s="50" t="s">
        <v>1555</v>
      </c>
      <c r="H492" s="50" t="s">
        <v>1553</v>
      </c>
      <c r="I492" s="50" t="s">
        <v>1556</v>
      </c>
      <c r="J492" s="20">
        <v>1</v>
      </c>
      <c r="K492" s="40">
        <v>42005</v>
      </c>
      <c r="L492" s="40">
        <v>42036</v>
      </c>
      <c r="M492" s="41">
        <f t="shared" si="8"/>
        <v>4.4285714285714288</v>
      </c>
      <c r="N492" s="35">
        <v>1</v>
      </c>
      <c r="O492" s="32" t="s">
        <v>2139</v>
      </c>
    </row>
    <row r="493" spans="1:15" ht="166.5" thickBot="1" x14ac:dyDescent="0.3">
      <c r="A493" s="156">
        <v>125</v>
      </c>
      <c r="B493" s="163" t="s">
        <v>2664</v>
      </c>
      <c r="C493" s="2" t="s">
        <v>26</v>
      </c>
      <c r="D493" s="19" t="s">
        <v>2740</v>
      </c>
      <c r="E493" s="10" t="s">
        <v>328</v>
      </c>
      <c r="F493" s="61" t="s">
        <v>1557</v>
      </c>
      <c r="G493" s="50" t="s">
        <v>1558</v>
      </c>
      <c r="H493" s="50" t="s">
        <v>1540</v>
      </c>
      <c r="I493" s="50" t="s">
        <v>1525</v>
      </c>
      <c r="J493" s="20">
        <v>2</v>
      </c>
      <c r="K493" s="40">
        <v>42005</v>
      </c>
      <c r="L493" s="40">
        <v>42156</v>
      </c>
      <c r="M493" s="41">
        <f t="shared" si="8"/>
        <v>21.571428571428573</v>
      </c>
      <c r="N493" s="35">
        <v>1</v>
      </c>
      <c r="O493" s="32" t="s">
        <v>2140</v>
      </c>
    </row>
    <row r="494" spans="1:15" ht="166.5" thickBot="1" x14ac:dyDescent="0.3">
      <c r="A494" s="156">
        <v>126</v>
      </c>
      <c r="B494" s="163" t="s">
        <v>2665</v>
      </c>
      <c r="C494" s="2" t="s">
        <v>26</v>
      </c>
      <c r="D494" s="19" t="s">
        <v>2740</v>
      </c>
      <c r="E494" s="10" t="s">
        <v>328</v>
      </c>
      <c r="F494" s="61" t="s">
        <v>1557</v>
      </c>
      <c r="G494" s="50" t="s">
        <v>1559</v>
      </c>
      <c r="H494" s="50" t="s">
        <v>1540</v>
      </c>
      <c r="I494" s="50" t="s">
        <v>1537</v>
      </c>
      <c r="J494" s="20">
        <v>1</v>
      </c>
      <c r="K494" s="40">
        <v>42005</v>
      </c>
      <c r="L494" s="40">
        <v>42185</v>
      </c>
      <c r="M494" s="41">
        <f t="shared" si="8"/>
        <v>25.714285714285715</v>
      </c>
      <c r="N494" s="35">
        <v>1</v>
      </c>
      <c r="O494" s="32" t="s">
        <v>2140</v>
      </c>
    </row>
    <row r="495" spans="1:15" ht="179.25" thickBot="1" x14ac:dyDescent="0.3">
      <c r="A495" s="156">
        <v>127</v>
      </c>
      <c r="B495" s="163" t="s">
        <v>2666</v>
      </c>
      <c r="C495" s="2" t="s">
        <v>26</v>
      </c>
      <c r="D495" s="19" t="s">
        <v>2740</v>
      </c>
      <c r="E495" s="10" t="s">
        <v>329</v>
      </c>
      <c r="F495" s="50" t="s">
        <v>1560</v>
      </c>
      <c r="G495" s="50" t="s">
        <v>1561</v>
      </c>
      <c r="H495" s="50" t="s">
        <v>1562</v>
      </c>
      <c r="I495" s="50" t="s">
        <v>1563</v>
      </c>
      <c r="J495" s="20">
        <v>1</v>
      </c>
      <c r="K495" s="40">
        <v>42005</v>
      </c>
      <c r="L495" s="40">
        <v>42064</v>
      </c>
      <c r="M495" s="41">
        <f t="shared" si="8"/>
        <v>8.4285714285714288</v>
      </c>
      <c r="N495" s="35">
        <v>1</v>
      </c>
      <c r="O495" s="5" t="s">
        <v>2141</v>
      </c>
    </row>
    <row r="496" spans="1:15" ht="179.25" thickBot="1" x14ac:dyDescent="0.3">
      <c r="A496" s="156">
        <v>128</v>
      </c>
      <c r="B496" s="163" t="s">
        <v>2667</v>
      </c>
      <c r="C496" s="2" t="s">
        <v>26</v>
      </c>
      <c r="D496" s="19" t="s">
        <v>2740</v>
      </c>
      <c r="E496" s="10" t="s">
        <v>329</v>
      </c>
      <c r="F496" s="50" t="s">
        <v>1560</v>
      </c>
      <c r="G496" s="50" t="s">
        <v>1564</v>
      </c>
      <c r="H496" s="50" t="s">
        <v>1565</v>
      </c>
      <c r="I496" s="50" t="s">
        <v>1566</v>
      </c>
      <c r="J496" s="20">
        <v>1</v>
      </c>
      <c r="K496" s="40">
        <v>42005</v>
      </c>
      <c r="L496" s="40">
        <v>42064</v>
      </c>
      <c r="M496" s="41">
        <f t="shared" si="8"/>
        <v>8.4285714285714288</v>
      </c>
      <c r="N496" s="35">
        <v>1</v>
      </c>
      <c r="O496" s="5" t="s">
        <v>2141</v>
      </c>
    </row>
    <row r="497" spans="1:15" ht="192" thickBot="1" x14ac:dyDescent="0.3">
      <c r="A497" s="156">
        <v>129</v>
      </c>
      <c r="B497" s="163" t="s">
        <v>2668</v>
      </c>
      <c r="C497" s="2" t="s">
        <v>26</v>
      </c>
      <c r="D497" s="19" t="s">
        <v>2740</v>
      </c>
      <c r="E497" s="10" t="s">
        <v>330</v>
      </c>
      <c r="F497" s="61" t="s">
        <v>1567</v>
      </c>
      <c r="G497" s="50" t="s">
        <v>1568</v>
      </c>
      <c r="H497" s="50" t="s">
        <v>1569</v>
      </c>
      <c r="I497" s="50" t="s">
        <v>1525</v>
      </c>
      <c r="J497" s="20">
        <v>2</v>
      </c>
      <c r="K497" s="40">
        <v>42005</v>
      </c>
      <c r="L497" s="40">
        <v>42185</v>
      </c>
      <c r="M497" s="41">
        <f t="shared" si="8"/>
        <v>25.714285714285715</v>
      </c>
      <c r="N497" s="35">
        <v>1</v>
      </c>
      <c r="O497" s="32" t="s">
        <v>2142</v>
      </c>
    </row>
    <row r="498" spans="1:15" ht="192" thickBot="1" x14ac:dyDescent="0.3">
      <c r="A498" s="156">
        <v>130</v>
      </c>
      <c r="B498" s="163" t="s">
        <v>2669</v>
      </c>
      <c r="C498" s="2" t="s">
        <v>26</v>
      </c>
      <c r="D498" s="19" t="s">
        <v>2740</v>
      </c>
      <c r="E498" s="10" t="s">
        <v>330</v>
      </c>
      <c r="F498" s="61" t="s">
        <v>1567</v>
      </c>
      <c r="G498" s="50" t="s">
        <v>1570</v>
      </c>
      <c r="H498" s="50" t="s">
        <v>1569</v>
      </c>
      <c r="I498" s="50" t="s">
        <v>1571</v>
      </c>
      <c r="J498" s="20">
        <v>1</v>
      </c>
      <c r="K498" s="40">
        <v>42005</v>
      </c>
      <c r="L498" s="40">
        <v>42156</v>
      </c>
      <c r="M498" s="41">
        <f t="shared" si="8"/>
        <v>21.571428571428573</v>
      </c>
      <c r="N498" s="35">
        <v>1</v>
      </c>
      <c r="O498" s="32" t="s">
        <v>2142</v>
      </c>
    </row>
    <row r="499" spans="1:15" ht="192" thickBot="1" x14ac:dyDescent="0.3">
      <c r="A499" s="156">
        <v>131</v>
      </c>
      <c r="B499" s="163" t="s">
        <v>2670</v>
      </c>
      <c r="C499" s="2" t="s">
        <v>26</v>
      </c>
      <c r="D499" s="19" t="s">
        <v>2740</v>
      </c>
      <c r="E499" s="10" t="s">
        <v>331</v>
      </c>
      <c r="F499" s="61" t="s">
        <v>1572</v>
      </c>
      <c r="G499" s="50" t="s">
        <v>1573</v>
      </c>
      <c r="H499" s="50" t="s">
        <v>1574</v>
      </c>
      <c r="I499" s="50" t="s">
        <v>1575</v>
      </c>
      <c r="J499" s="20">
        <v>1</v>
      </c>
      <c r="K499" s="40">
        <v>41974</v>
      </c>
      <c r="L499" s="40">
        <v>42004</v>
      </c>
      <c r="M499" s="41">
        <f t="shared" si="8"/>
        <v>4.2857142857142856</v>
      </c>
      <c r="N499" s="35">
        <v>1</v>
      </c>
      <c r="O499" s="32" t="s">
        <v>2143</v>
      </c>
    </row>
    <row r="500" spans="1:15" ht="192" thickBot="1" x14ac:dyDescent="0.3">
      <c r="A500" s="156">
        <v>132</v>
      </c>
      <c r="B500" s="163" t="s">
        <v>2671</v>
      </c>
      <c r="C500" s="2" t="s">
        <v>26</v>
      </c>
      <c r="D500" s="19" t="s">
        <v>2740</v>
      </c>
      <c r="E500" s="10" t="s">
        <v>331</v>
      </c>
      <c r="F500" s="61" t="s">
        <v>1572</v>
      </c>
      <c r="G500" s="50" t="s">
        <v>1576</v>
      </c>
      <c r="H500" s="50" t="s">
        <v>1574</v>
      </c>
      <c r="I500" s="50" t="s">
        <v>1577</v>
      </c>
      <c r="J500" s="20">
        <v>0</v>
      </c>
      <c r="K500" s="40">
        <v>42005</v>
      </c>
      <c r="L500" s="40">
        <v>42369</v>
      </c>
      <c r="M500" s="41">
        <f t="shared" si="8"/>
        <v>52</v>
      </c>
      <c r="N500" s="35">
        <v>1</v>
      </c>
      <c r="O500" s="32" t="s">
        <v>2144</v>
      </c>
    </row>
    <row r="501" spans="1:15" ht="192" thickBot="1" x14ac:dyDescent="0.3">
      <c r="A501" s="156">
        <v>133</v>
      </c>
      <c r="B501" s="163" t="s">
        <v>2672</v>
      </c>
      <c r="C501" s="2" t="s">
        <v>26</v>
      </c>
      <c r="D501" s="19" t="s">
        <v>2740</v>
      </c>
      <c r="E501" s="10" t="s">
        <v>332</v>
      </c>
      <c r="F501" s="185" t="s">
        <v>2756</v>
      </c>
      <c r="G501" s="50" t="s">
        <v>1578</v>
      </c>
      <c r="H501" s="50" t="s">
        <v>1579</v>
      </c>
      <c r="I501" s="50" t="s">
        <v>561</v>
      </c>
      <c r="J501" s="20">
        <v>1</v>
      </c>
      <c r="K501" s="40">
        <v>42005</v>
      </c>
      <c r="L501" s="40">
        <v>42093</v>
      </c>
      <c r="M501" s="41">
        <f t="shared" si="8"/>
        <v>12.571428571428571</v>
      </c>
      <c r="N501" s="35">
        <v>1</v>
      </c>
      <c r="O501" s="5" t="s">
        <v>2145</v>
      </c>
    </row>
    <row r="502" spans="1:15" ht="192" thickBot="1" x14ac:dyDescent="0.3">
      <c r="A502" s="156">
        <v>134</v>
      </c>
      <c r="B502" s="163" t="s">
        <v>2673</v>
      </c>
      <c r="C502" s="2" t="s">
        <v>26</v>
      </c>
      <c r="D502" s="19" t="s">
        <v>2740</v>
      </c>
      <c r="E502" s="10" t="s">
        <v>332</v>
      </c>
      <c r="F502" s="27" t="s">
        <v>2756</v>
      </c>
      <c r="G502" s="50" t="s">
        <v>1580</v>
      </c>
      <c r="H502" s="50" t="s">
        <v>1579</v>
      </c>
      <c r="I502" s="8" t="s">
        <v>1581</v>
      </c>
      <c r="J502" s="20">
        <v>4</v>
      </c>
      <c r="K502" s="40">
        <v>42005</v>
      </c>
      <c r="L502" s="40">
        <v>42339</v>
      </c>
      <c r="M502" s="41">
        <f t="shared" si="8"/>
        <v>47.714285714285715</v>
      </c>
      <c r="N502" s="35">
        <v>1</v>
      </c>
      <c r="O502" s="5" t="s">
        <v>2145</v>
      </c>
    </row>
    <row r="503" spans="1:15" ht="192" thickBot="1" x14ac:dyDescent="0.3">
      <c r="A503" s="156">
        <v>135</v>
      </c>
      <c r="B503" s="163" t="s">
        <v>2674</v>
      </c>
      <c r="C503" s="2" t="s">
        <v>26</v>
      </c>
      <c r="D503" s="19" t="s">
        <v>2740</v>
      </c>
      <c r="E503" s="10" t="s">
        <v>333</v>
      </c>
      <c r="F503" s="116" t="s">
        <v>1582</v>
      </c>
      <c r="G503" s="50" t="s">
        <v>1583</v>
      </c>
      <c r="H503" s="50" t="s">
        <v>1584</v>
      </c>
      <c r="I503" s="20" t="s">
        <v>607</v>
      </c>
      <c r="J503" s="20">
        <v>2</v>
      </c>
      <c r="K503" s="40">
        <v>42005</v>
      </c>
      <c r="L503" s="40">
        <v>42093</v>
      </c>
      <c r="M503" s="41">
        <f t="shared" si="8"/>
        <v>12.571428571428571</v>
      </c>
      <c r="N503" s="35">
        <v>1</v>
      </c>
      <c r="O503" s="32" t="s">
        <v>2146</v>
      </c>
    </row>
    <row r="504" spans="1:15" ht="192" thickBot="1" x14ac:dyDescent="0.3">
      <c r="A504" s="156">
        <v>136</v>
      </c>
      <c r="B504" s="163" t="s">
        <v>2675</v>
      </c>
      <c r="C504" s="2" t="s">
        <v>26</v>
      </c>
      <c r="D504" s="19" t="s">
        <v>2740</v>
      </c>
      <c r="E504" s="10" t="s">
        <v>333</v>
      </c>
      <c r="F504" s="116" t="s">
        <v>1582</v>
      </c>
      <c r="G504" s="50" t="s">
        <v>1585</v>
      </c>
      <c r="H504" s="50" t="s">
        <v>1584</v>
      </c>
      <c r="I504" s="50" t="s">
        <v>1586</v>
      </c>
      <c r="J504" s="20">
        <v>1</v>
      </c>
      <c r="K504" s="40">
        <v>42005</v>
      </c>
      <c r="L504" s="40">
        <v>42369</v>
      </c>
      <c r="M504" s="41">
        <f t="shared" si="8"/>
        <v>52</v>
      </c>
      <c r="N504" s="35">
        <v>1</v>
      </c>
      <c r="O504" s="32" t="s">
        <v>2146</v>
      </c>
    </row>
    <row r="505" spans="1:15" ht="166.5" thickBot="1" x14ac:dyDescent="0.3">
      <c r="A505" s="156">
        <v>137</v>
      </c>
      <c r="B505" s="163" t="s">
        <v>2676</v>
      </c>
      <c r="C505" s="2" t="s">
        <v>26</v>
      </c>
      <c r="D505" s="19" t="s">
        <v>2740</v>
      </c>
      <c r="E505" s="10" t="s">
        <v>334</v>
      </c>
      <c r="F505" s="61" t="s">
        <v>1587</v>
      </c>
      <c r="G505" s="50" t="s">
        <v>1588</v>
      </c>
      <c r="H505" s="50" t="s">
        <v>1589</v>
      </c>
      <c r="I505" s="50" t="s">
        <v>1590</v>
      </c>
      <c r="J505" s="20">
        <v>1</v>
      </c>
      <c r="K505" s="40">
        <v>42005</v>
      </c>
      <c r="L505" s="40">
        <v>42369</v>
      </c>
      <c r="M505" s="41">
        <f t="shared" si="8"/>
        <v>52</v>
      </c>
      <c r="N505" s="35">
        <v>1</v>
      </c>
      <c r="O505" s="32" t="s">
        <v>2147</v>
      </c>
    </row>
    <row r="506" spans="1:15" ht="166.5" thickBot="1" x14ac:dyDescent="0.3">
      <c r="A506" s="156">
        <v>138</v>
      </c>
      <c r="B506" s="163" t="s">
        <v>2677</v>
      </c>
      <c r="C506" s="2" t="s">
        <v>26</v>
      </c>
      <c r="D506" s="19" t="s">
        <v>2740</v>
      </c>
      <c r="E506" s="10" t="s">
        <v>334</v>
      </c>
      <c r="F506" s="61" t="s">
        <v>1587</v>
      </c>
      <c r="G506" s="50" t="s">
        <v>1591</v>
      </c>
      <c r="H506" s="50" t="s">
        <v>1589</v>
      </c>
      <c r="I506" s="50" t="s">
        <v>1592</v>
      </c>
      <c r="J506" s="20">
        <v>1</v>
      </c>
      <c r="K506" s="40">
        <v>42005</v>
      </c>
      <c r="L506" s="40">
        <v>42369</v>
      </c>
      <c r="M506" s="41">
        <f t="shared" si="8"/>
        <v>52</v>
      </c>
      <c r="N506" s="35">
        <v>1</v>
      </c>
      <c r="O506" s="32" t="s">
        <v>2148</v>
      </c>
    </row>
    <row r="507" spans="1:15" ht="166.5" thickBot="1" x14ac:dyDescent="0.3">
      <c r="A507" s="156">
        <v>139</v>
      </c>
      <c r="B507" s="163" t="s">
        <v>2678</v>
      </c>
      <c r="C507" s="2" t="s">
        <v>26</v>
      </c>
      <c r="D507" s="19" t="s">
        <v>2740</v>
      </c>
      <c r="E507" s="10" t="s">
        <v>335</v>
      </c>
      <c r="F507" s="27" t="s">
        <v>1593</v>
      </c>
      <c r="G507" s="65" t="s">
        <v>1594</v>
      </c>
      <c r="H507" s="50" t="s">
        <v>1595</v>
      </c>
      <c r="I507" s="50" t="s">
        <v>613</v>
      </c>
      <c r="J507" s="20">
        <v>1</v>
      </c>
      <c r="K507" s="40">
        <v>42005</v>
      </c>
      <c r="L507" s="40">
        <v>42064</v>
      </c>
      <c r="M507" s="41">
        <f t="shared" si="8"/>
        <v>8.4285714285714288</v>
      </c>
      <c r="N507" s="35">
        <v>1</v>
      </c>
      <c r="O507" s="32" t="s">
        <v>2149</v>
      </c>
    </row>
    <row r="508" spans="1:15" ht="166.5" thickBot="1" x14ac:dyDescent="0.3">
      <c r="A508" s="156">
        <v>140</v>
      </c>
      <c r="B508" s="163" t="s">
        <v>2679</v>
      </c>
      <c r="C508" s="2" t="s">
        <v>26</v>
      </c>
      <c r="D508" s="19" t="s">
        <v>2740</v>
      </c>
      <c r="E508" s="10" t="s">
        <v>335</v>
      </c>
      <c r="F508" s="27" t="s">
        <v>1593</v>
      </c>
      <c r="G508" s="65" t="s">
        <v>1596</v>
      </c>
      <c r="H508" s="50" t="s">
        <v>1595</v>
      </c>
      <c r="I508" s="50" t="s">
        <v>1597</v>
      </c>
      <c r="J508" s="20">
        <v>1</v>
      </c>
      <c r="K508" s="40">
        <v>42005</v>
      </c>
      <c r="L508" s="40">
        <v>42339</v>
      </c>
      <c r="M508" s="41">
        <f t="shared" si="8"/>
        <v>47.714285714285715</v>
      </c>
      <c r="N508" s="35">
        <v>1</v>
      </c>
      <c r="O508" s="32" t="s">
        <v>2148</v>
      </c>
    </row>
    <row r="509" spans="1:15" ht="192" thickBot="1" x14ac:dyDescent="0.3">
      <c r="A509" s="156">
        <v>141</v>
      </c>
      <c r="B509" s="163" t="s">
        <v>2680</v>
      </c>
      <c r="C509" s="2" t="s">
        <v>26</v>
      </c>
      <c r="D509" s="23" t="s">
        <v>2741</v>
      </c>
      <c r="E509" s="10" t="s">
        <v>336</v>
      </c>
      <c r="F509" s="27" t="s">
        <v>1598</v>
      </c>
      <c r="G509" s="50" t="s">
        <v>1599</v>
      </c>
      <c r="H509" s="50" t="s">
        <v>1600</v>
      </c>
      <c r="I509" s="50" t="s">
        <v>613</v>
      </c>
      <c r="J509" s="20">
        <v>1</v>
      </c>
      <c r="K509" s="40">
        <v>42005</v>
      </c>
      <c r="L509" s="40">
        <v>42064</v>
      </c>
      <c r="M509" s="41">
        <f t="shared" si="8"/>
        <v>8.4285714285714288</v>
      </c>
      <c r="N509" s="35">
        <v>1</v>
      </c>
      <c r="O509" s="32" t="s">
        <v>2150</v>
      </c>
    </row>
    <row r="510" spans="1:15" ht="192" thickBot="1" x14ac:dyDescent="0.3">
      <c r="A510" s="156">
        <v>142</v>
      </c>
      <c r="B510" s="163" t="s">
        <v>2681</v>
      </c>
      <c r="C510" s="2" t="s">
        <v>26</v>
      </c>
      <c r="D510" s="23" t="s">
        <v>2741</v>
      </c>
      <c r="E510" s="10" t="s">
        <v>336</v>
      </c>
      <c r="F510" s="27" t="s">
        <v>1598</v>
      </c>
      <c r="G510" s="50" t="s">
        <v>1601</v>
      </c>
      <c r="H510" s="50" t="s">
        <v>1600</v>
      </c>
      <c r="I510" s="50" t="s">
        <v>1602</v>
      </c>
      <c r="J510" s="20">
        <v>1</v>
      </c>
      <c r="K510" s="40">
        <v>42005</v>
      </c>
      <c r="L510" s="40">
        <v>42339</v>
      </c>
      <c r="M510" s="41">
        <f t="shared" si="8"/>
        <v>47.714285714285715</v>
      </c>
      <c r="N510" s="35">
        <v>1</v>
      </c>
      <c r="O510" s="32" t="s">
        <v>2150</v>
      </c>
    </row>
    <row r="511" spans="1:15" ht="217.5" thickBot="1" x14ac:dyDescent="0.3">
      <c r="A511" s="156">
        <v>143</v>
      </c>
      <c r="B511" s="163" t="s">
        <v>2682</v>
      </c>
      <c r="C511" s="2" t="s">
        <v>26</v>
      </c>
      <c r="D511" s="28" t="s">
        <v>2741</v>
      </c>
      <c r="E511" s="10" t="s">
        <v>337</v>
      </c>
      <c r="F511" s="116" t="s">
        <v>1603</v>
      </c>
      <c r="G511" s="50" t="s">
        <v>1604</v>
      </c>
      <c r="H511" s="50" t="s">
        <v>1605</v>
      </c>
      <c r="I511" s="20" t="s">
        <v>1606</v>
      </c>
      <c r="J511" s="20">
        <v>1</v>
      </c>
      <c r="K511" s="40">
        <v>42005</v>
      </c>
      <c r="L511" s="40">
        <v>42369</v>
      </c>
      <c r="M511" s="41">
        <f t="shared" si="8"/>
        <v>52</v>
      </c>
      <c r="N511" s="35">
        <v>1</v>
      </c>
      <c r="O511" s="32" t="s">
        <v>2151</v>
      </c>
    </row>
    <row r="512" spans="1:15" ht="217.5" thickBot="1" x14ac:dyDescent="0.3">
      <c r="A512" s="156">
        <v>144</v>
      </c>
      <c r="B512" s="163" t="s">
        <v>2683</v>
      </c>
      <c r="C512" s="2" t="s">
        <v>26</v>
      </c>
      <c r="D512" s="28" t="s">
        <v>2741</v>
      </c>
      <c r="E512" s="10" t="s">
        <v>337</v>
      </c>
      <c r="F512" s="116" t="s">
        <v>1603</v>
      </c>
      <c r="G512" s="50" t="s">
        <v>1607</v>
      </c>
      <c r="H512" s="50" t="s">
        <v>1605</v>
      </c>
      <c r="I512" s="50" t="s">
        <v>1608</v>
      </c>
      <c r="J512" s="20">
        <v>1</v>
      </c>
      <c r="K512" s="40">
        <v>42005</v>
      </c>
      <c r="L512" s="40">
        <v>42369</v>
      </c>
      <c r="M512" s="41">
        <f t="shared" ref="M512:M568" si="9">(+L512-K512)/7</f>
        <v>52</v>
      </c>
      <c r="N512" s="35">
        <v>1</v>
      </c>
      <c r="O512" s="32" t="s">
        <v>2151</v>
      </c>
    </row>
    <row r="513" spans="1:15" ht="166.5" thickBot="1" x14ac:dyDescent="0.3">
      <c r="A513" s="156">
        <v>145</v>
      </c>
      <c r="B513" s="163" t="s">
        <v>2684</v>
      </c>
      <c r="C513" s="2" t="s">
        <v>26</v>
      </c>
      <c r="D513" s="28" t="s">
        <v>2741</v>
      </c>
      <c r="E513" s="10" t="s">
        <v>338</v>
      </c>
      <c r="F513" s="61" t="s">
        <v>1609</v>
      </c>
      <c r="G513" s="50" t="s">
        <v>1610</v>
      </c>
      <c r="H513" s="50" t="s">
        <v>1611</v>
      </c>
      <c r="I513" s="20" t="s">
        <v>1612</v>
      </c>
      <c r="J513" s="20">
        <v>1</v>
      </c>
      <c r="K513" s="40">
        <v>42005</v>
      </c>
      <c r="L513" s="40">
        <v>42093</v>
      </c>
      <c r="M513" s="41">
        <f t="shared" si="9"/>
        <v>12.571428571428571</v>
      </c>
      <c r="N513" s="35">
        <v>1</v>
      </c>
      <c r="O513" s="32" t="s">
        <v>2152</v>
      </c>
    </row>
    <row r="514" spans="1:15" ht="166.5" thickBot="1" x14ac:dyDescent="0.3">
      <c r="A514" s="156">
        <v>146</v>
      </c>
      <c r="B514" s="163" t="s">
        <v>2685</v>
      </c>
      <c r="C514" s="2" t="s">
        <v>26</v>
      </c>
      <c r="D514" s="28" t="s">
        <v>2741</v>
      </c>
      <c r="E514" s="10" t="s">
        <v>338</v>
      </c>
      <c r="F514" s="61" t="s">
        <v>1609</v>
      </c>
      <c r="G514" s="50" t="s">
        <v>1613</v>
      </c>
      <c r="H514" s="50" t="s">
        <v>1614</v>
      </c>
      <c r="I514" s="50" t="s">
        <v>1615</v>
      </c>
      <c r="J514" s="20">
        <v>4</v>
      </c>
      <c r="K514" s="40">
        <v>42339</v>
      </c>
      <c r="L514" s="40">
        <v>42369</v>
      </c>
      <c r="M514" s="41">
        <f t="shared" si="9"/>
        <v>4.2857142857142856</v>
      </c>
      <c r="N514" s="35">
        <v>0.5</v>
      </c>
      <c r="O514" s="32" t="s">
        <v>2153</v>
      </c>
    </row>
    <row r="515" spans="1:15" ht="153.75" thickBot="1" x14ac:dyDescent="0.3">
      <c r="A515" s="156">
        <v>147</v>
      </c>
      <c r="B515" s="163" t="s">
        <v>2686</v>
      </c>
      <c r="C515" s="2" t="s">
        <v>26</v>
      </c>
      <c r="D515" s="28" t="s">
        <v>2741</v>
      </c>
      <c r="E515" s="10" t="s">
        <v>339</v>
      </c>
      <c r="F515" s="27" t="s">
        <v>1616</v>
      </c>
      <c r="G515" s="65" t="s">
        <v>1617</v>
      </c>
      <c r="H515" s="65" t="s">
        <v>1618</v>
      </c>
      <c r="I515" s="65" t="s">
        <v>1618</v>
      </c>
      <c r="J515" s="20" t="s">
        <v>1619</v>
      </c>
      <c r="K515" s="40">
        <v>42339</v>
      </c>
      <c r="L515" s="40">
        <v>42369</v>
      </c>
      <c r="M515" s="41">
        <f t="shared" si="9"/>
        <v>4.2857142857142856</v>
      </c>
      <c r="N515" s="35">
        <v>1</v>
      </c>
      <c r="O515" s="140" t="s">
        <v>2154</v>
      </c>
    </row>
    <row r="516" spans="1:15" ht="153.75" thickBot="1" x14ac:dyDescent="0.3">
      <c r="A516" s="156">
        <v>148</v>
      </c>
      <c r="B516" s="163" t="s">
        <v>2687</v>
      </c>
      <c r="C516" s="2" t="s">
        <v>26</v>
      </c>
      <c r="D516" s="28" t="s">
        <v>2741</v>
      </c>
      <c r="E516" s="10" t="s">
        <v>339</v>
      </c>
      <c r="F516" s="27" t="s">
        <v>1616</v>
      </c>
      <c r="G516" s="65" t="s">
        <v>1620</v>
      </c>
      <c r="H516" s="65" t="s">
        <v>1618</v>
      </c>
      <c r="I516" s="65" t="s">
        <v>1618</v>
      </c>
      <c r="J516" s="20"/>
      <c r="K516" s="117">
        <v>42005</v>
      </c>
      <c r="L516" s="83">
        <v>42005</v>
      </c>
      <c r="M516" s="41">
        <f t="shared" si="9"/>
        <v>0</v>
      </c>
      <c r="N516" s="35">
        <v>1</v>
      </c>
      <c r="O516" s="140" t="s">
        <v>2155</v>
      </c>
    </row>
    <row r="517" spans="1:15" ht="166.5" thickBot="1" x14ac:dyDescent="0.3">
      <c r="A517" s="156">
        <v>149</v>
      </c>
      <c r="B517" s="163" t="s">
        <v>2688</v>
      </c>
      <c r="C517" s="2" t="s">
        <v>26</v>
      </c>
      <c r="D517" s="28" t="s">
        <v>2741</v>
      </c>
      <c r="E517" s="10" t="s">
        <v>340</v>
      </c>
      <c r="F517" s="61" t="s">
        <v>1621</v>
      </c>
      <c r="G517" s="50" t="s">
        <v>1622</v>
      </c>
      <c r="H517" s="50" t="s">
        <v>1623</v>
      </c>
      <c r="I517" s="20" t="s">
        <v>613</v>
      </c>
      <c r="J517" s="20">
        <v>1</v>
      </c>
      <c r="K517" s="40">
        <v>41640</v>
      </c>
      <c r="L517" s="40">
        <v>42004</v>
      </c>
      <c r="M517" s="41">
        <f t="shared" si="9"/>
        <v>52</v>
      </c>
      <c r="N517" s="35">
        <v>1</v>
      </c>
      <c r="O517" s="140" t="s">
        <v>2156</v>
      </c>
    </row>
    <row r="518" spans="1:15" ht="166.5" thickBot="1" x14ac:dyDescent="0.3">
      <c r="A518" s="156">
        <v>150</v>
      </c>
      <c r="B518" s="163" t="s">
        <v>2689</v>
      </c>
      <c r="C518" s="2" t="s">
        <v>26</v>
      </c>
      <c r="D518" s="28" t="s">
        <v>2741</v>
      </c>
      <c r="E518" s="10" t="s">
        <v>340</v>
      </c>
      <c r="F518" s="61" t="s">
        <v>1621</v>
      </c>
      <c r="G518" s="50" t="s">
        <v>1624</v>
      </c>
      <c r="H518" s="50" t="s">
        <v>1623</v>
      </c>
      <c r="I518" s="50" t="s">
        <v>1625</v>
      </c>
      <c r="J518" s="20">
        <v>1</v>
      </c>
      <c r="K518" s="40">
        <v>41640</v>
      </c>
      <c r="L518" s="40">
        <v>41974</v>
      </c>
      <c r="M518" s="41">
        <f t="shared" si="9"/>
        <v>47.714285714285715</v>
      </c>
      <c r="N518" s="35">
        <v>1</v>
      </c>
      <c r="O518" s="140" t="s">
        <v>2156</v>
      </c>
    </row>
    <row r="519" spans="1:15" ht="153.75" thickBot="1" x14ac:dyDescent="0.3">
      <c r="A519" s="156">
        <v>151</v>
      </c>
      <c r="B519" s="163" t="s">
        <v>2690</v>
      </c>
      <c r="C519" s="2" t="s">
        <v>26</v>
      </c>
      <c r="D519" s="28" t="s">
        <v>2741</v>
      </c>
      <c r="E519" s="10" t="s">
        <v>341</v>
      </c>
      <c r="F519" s="27" t="s">
        <v>1626</v>
      </c>
      <c r="G519" s="50" t="s">
        <v>1627</v>
      </c>
      <c r="H519" s="50" t="s">
        <v>1628</v>
      </c>
      <c r="I519" s="50" t="s">
        <v>613</v>
      </c>
      <c r="J519" s="20">
        <v>1</v>
      </c>
      <c r="K519" s="40">
        <v>42005</v>
      </c>
      <c r="L519" s="40">
        <v>42064</v>
      </c>
      <c r="M519" s="41">
        <f t="shared" si="9"/>
        <v>8.4285714285714288</v>
      </c>
      <c r="N519" s="35">
        <v>1</v>
      </c>
      <c r="O519" s="32" t="s">
        <v>2157</v>
      </c>
    </row>
    <row r="520" spans="1:15" ht="153.75" thickBot="1" x14ac:dyDescent="0.3">
      <c r="A520" s="156">
        <v>152</v>
      </c>
      <c r="B520" s="163" t="s">
        <v>2691</v>
      </c>
      <c r="C520" s="2" t="s">
        <v>26</v>
      </c>
      <c r="D520" s="28" t="s">
        <v>2741</v>
      </c>
      <c r="E520" s="10" t="s">
        <v>341</v>
      </c>
      <c r="F520" s="27" t="s">
        <v>1626</v>
      </c>
      <c r="G520" s="50" t="s">
        <v>1629</v>
      </c>
      <c r="H520" s="50" t="s">
        <v>1628</v>
      </c>
      <c r="I520" s="85" t="s">
        <v>1630</v>
      </c>
      <c r="J520" s="85">
        <v>1</v>
      </c>
      <c r="K520" s="40">
        <v>42005</v>
      </c>
      <c r="L520" s="40">
        <v>42064</v>
      </c>
      <c r="M520" s="41">
        <f t="shared" si="9"/>
        <v>8.4285714285714288</v>
      </c>
      <c r="N520" s="91">
        <v>1</v>
      </c>
      <c r="O520" s="32" t="s">
        <v>2157</v>
      </c>
    </row>
    <row r="521" spans="1:15" ht="179.25" thickBot="1" x14ac:dyDescent="0.3">
      <c r="A521" s="156">
        <v>153</v>
      </c>
      <c r="B521" s="163" t="s">
        <v>2692</v>
      </c>
      <c r="C521" s="2" t="s">
        <v>26</v>
      </c>
      <c r="D521" s="28" t="s">
        <v>2741</v>
      </c>
      <c r="E521" s="10" t="s">
        <v>342</v>
      </c>
      <c r="F521" s="61" t="s">
        <v>1631</v>
      </c>
      <c r="G521" s="60" t="s">
        <v>1632</v>
      </c>
      <c r="H521" s="85" t="s">
        <v>1633</v>
      </c>
      <c r="I521" s="118" t="s">
        <v>1606</v>
      </c>
      <c r="J521" s="85">
        <v>1</v>
      </c>
      <c r="K521" s="86">
        <v>42005</v>
      </c>
      <c r="L521" s="86">
        <v>42156</v>
      </c>
      <c r="M521" s="41">
        <f t="shared" si="9"/>
        <v>21.571428571428573</v>
      </c>
      <c r="N521" s="91">
        <v>1</v>
      </c>
      <c r="O521" s="139" t="s">
        <v>2158</v>
      </c>
    </row>
    <row r="522" spans="1:15" ht="192" thickBot="1" x14ac:dyDescent="0.3">
      <c r="A522" s="156">
        <v>154</v>
      </c>
      <c r="B522" s="163" t="s">
        <v>2693</v>
      </c>
      <c r="C522" s="2" t="s">
        <v>26</v>
      </c>
      <c r="D522" s="28" t="s">
        <v>2741</v>
      </c>
      <c r="E522" s="10" t="s">
        <v>342</v>
      </c>
      <c r="F522" s="61" t="s">
        <v>1631</v>
      </c>
      <c r="G522" s="60" t="s">
        <v>1634</v>
      </c>
      <c r="H522" s="85" t="s">
        <v>1633</v>
      </c>
      <c r="I522" s="85" t="s">
        <v>1635</v>
      </c>
      <c r="J522" s="85">
        <v>1</v>
      </c>
      <c r="K522" s="86">
        <v>42005</v>
      </c>
      <c r="L522" s="86">
        <v>42156</v>
      </c>
      <c r="M522" s="41">
        <f t="shared" si="9"/>
        <v>21.571428571428573</v>
      </c>
      <c r="N522" s="91">
        <v>1</v>
      </c>
      <c r="O522" s="32" t="s">
        <v>2159</v>
      </c>
    </row>
    <row r="523" spans="1:15" ht="192" thickBot="1" x14ac:dyDescent="0.3">
      <c r="A523" s="156">
        <v>155</v>
      </c>
      <c r="B523" s="163" t="s">
        <v>2694</v>
      </c>
      <c r="C523" s="2" t="s">
        <v>26</v>
      </c>
      <c r="D523" s="28" t="s">
        <v>2741</v>
      </c>
      <c r="E523" s="10" t="s">
        <v>343</v>
      </c>
      <c r="F523" s="61" t="s">
        <v>1636</v>
      </c>
      <c r="G523" s="60" t="s">
        <v>1637</v>
      </c>
      <c r="H523" s="60" t="s">
        <v>1638</v>
      </c>
      <c r="I523" s="85" t="s">
        <v>1606</v>
      </c>
      <c r="J523" s="85">
        <v>1</v>
      </c>
      <c r="K523" s="86">
        <v>42005</v>
      </c>
      <c r="L523" s="86">
        <v>42156</v>
      </c>
      <c r="M523" s="41">
        <f t="shared" si="9"/>
        <v>21.571428571428573</v>
      </c>
      <c r="N523" s="45">
        <v>1</v>
      </c>
      <c r="O523" s="32" t="s">
        <v>2160</v>
      </c>
    </row>
    <row r="524" spans="1:15" ht="192" thickBot="1" x14ac:dyDescent="0.3">
      <c r="A524" s="156">
        <v>156</v>
      </c>
      <c r="B524" s="163" t="s">
        <v>2695</v>
      </c>
      <c r="C524" s="2" t="s">
        <v>26</v>
      </c>
      <c r="D524" s="28" t="s">
        <v>2741</v>
      </c>
      <c r="E524" s="10" t="s">
        <v>343</v>
      </c>
      <c r="F524" s="61" t="s">
        <v>1636</v>
      </c>
      <c r="G524" s="60" t="s">
        <v>1639</v>
      </c>
      <c r="H524" s="60" t="s">
        <v>1638</v>
      </c>
      <c r="I524" s="85" t="s">
        <v>1640</v>
      </c>
      <c r="J524" s="85">
        <v>1</v>
      </c>
      <c r="K524" s="86">
        <v>42005</v>
      </c>
      <c r="L524" s="86">
        <v>42339</v>
      </c>
      <c r="M524" s="41">
        <f t="shared" si="9"/>
        <v>47.714285714285715</v>
      </c>
      <c r="N524" s="45">
        <v>1</v>
      </c>
      <c r="O524" s="32" t="s">
        <v>2160</v>
      </c>
    </row>
    <row r="525" spans="1:15" ht="192" thickBot="1" x14ac:dyDescent="0.3">
      <c r="A525" s="156">
        <v>157</v>
      </c>
      <c r="B525" s="163" t="s">
        <v>2696</v>
      </c>
      <c r="C525" s="2" t="s">
        <v>26</v>
      </c>
      <c r="D525" s="28" t="s">
        <v>2741</v>
      </c>
      <c r="E525" s="10" t="s">
        <v>344</v>
      </c>
      <c r="F525" s="61" t="s">
        <v>1641</v>
      </c>
      <c r="G525" s="60" t="s">
        <v>1642</v>
      </c>
      <c r="H525" s="85" t="s">
        <v>1643</v>
      </c>
      <c r="I525" s="85" t="s">
        <v>1644</v>
      </c>
      <c r="J525" s="85">
        <v>6</v>
      </c>
      <c r="K525" s="86">
        <v>42005</v>
      </c>
      <c r="L525" s="86">
        <v>42369</v>
      </c>
      <c r="M525" s="41">
        <f t="shared" si="9"/>
        <v>52</v>
      </c>
      <c r="N525" s="87">
        <v>0.5</v>
      </c>
      <c r="O525" s="5" t="s">
        <v>2161</v>
      </c>
    </row>
    <row r="526" spans="1:15" ht="192" thickBot="1" x14ac:dyDescent="0.3">
      <c r="A526" s="156">
        <v>158</v>
      </c>
      <c r="B526" s="163" t="s">
        <v>2697</v>
      </c>
      <c r="C526" s="2" t="s">
        <v>26</v>
      </c>
      <c r="D526" s="28" t="s">
        <v>2741</v>
      </c>
      <c r="E526" s="10" t="s">
        <v>344</v>
      </c>
      <c r="F526" s="61" t="s">
        <v>1641</v>
      </c>
      <c r="G526" s="60" t="s">
        <v>1645</v>
      </c>
      <c r="H526" s="85" t="s">
        <v>1643</v>
      </c>
      <c r="I526" s="92" t="s">
        <v>1646</v>
      </c>
      <c r="J526" s="85">
        <v>6</v>
      </c>
      <c r="K526" s="86">
        <v>42005</v>
      </c>
      <c r="L526" s="86">
        <v>42369</v>
      </c>
      <c r="M526" s="41">
        <f t="shared" si="9"/>
        <v>52</v>
      </c>
      <c r="N526" s="87">
        <v>0.5</v>
      </c>
      <c r="O526" s="5" t="s">
        <v>2161</v>
      </c>
    </row>
    <row r="527" spans="1:15" ht="192" thickBot="1" x14ac:dyDescent="0.3">
      <c r="A527" s="156">
        <v>159</v>
      </c>
      <c r="B527" s="163" t="s">
        <v>2698</v>
      </c>
      <c r="C527" s="2" t="s">
        <v>26</v>
      </c>
      <c r="D527" s="28" t="s">
        <v>2741</v>
      </c>
      <c r="E527" s="10" t="s">
        <v>345</v>
      </c>
      <c r="F527" s="61" t="s">
        <v>1647</v>
      </c>
      <c r="G527" s="60" t="s">
        <v>1648</v>
      </c>
      <c r="H527" s="85" t="s">
        <v>1643</v>
      </c>
      <c r="I527" s="85" t="s">
        <v>1649</v>
      </c>
      <c r="J527" s="85">
        <v>6</v>
      </c>
      <c r="K527" s="86">
        <v>42005</v>
      </c>
      <c r="L527" s="86">
        <v>42369</v>
      </c>
      <c r="M527" s="41">
        <f t="shared" si="9"/>
        <v>52</v>
      </c>
      <c r="N527" s="87">
        <v>0.5</v>
      </c>
      <c r="O527" s="5" t="s">
        <v>2161</v>
      </c>
    </row>
    <row r="528" spans="1:15" ht="192" thickBot="1" x14ac:dyDescent="0.3">
      <c r="A528" s="156">
        <v>160</v>
      </c>
      <c r="B528" s="163" t="s">
        <v>2699</v>
      </c>
      <c r="C528" s="2" t="s">
        <v>26</v>
      </c>
      <c r="D528" s="28" t="s">
        <v>2741</v>
      </c>
      <c r="E528" s="10" t="s">
        <v>345</v>
      </c>
      <c r="F528" s="61" t="s">
        <v>1647</v>
      </c>
      <c r="G528" s="60" t="s">
        <v>1650</v>
      </c>
      <c r="H528" s="85" t="s">
        <v>1643</v>
      </c>
      <c r="I528" s="92" t="s">
        <v>1651</v>
      </c>
      <c r="J528" s="85">
        <v>6</v>
      </c>
      <c r="K528" s="86">
        <v>42005</v>
      </c>
      <c r="L528" s="86">
        <v>42369</v>
      </c>
      <c r="M528" s="41">
        <f t="shared" si="9"/>
        <v>52</v>
      </c>
      <c r="N528" s="87">
        <v>0.5</v>
      </c>
      <c r="O528" s="5" t="s">
        <v>2161</v>
      </c>
    </row>
    <row r="529" spans="1:15" ht="217.5" thickBot="1" x14ac:dyDescent="0.3">
      <c r="A529" s="156">
        <v>161</v>
      </c>
      <c r="B529" s="163" t="s">
        <v>2700</v>
      </c>
      <c r="C529" s="2" t="s">
        <v>26</v>
      </c>
      <c r="D529" s="28" t="s">
        <v>2741</v>
      </c>
      <c r="E529" s="10" t="s">
        <v>346</v>
      </c>
      <c r="F529" s="61" t="s">
        <v>1652</v>
      </c>
      <c r="G529" s="60" t="s">
        <v>1653</v>
      </c>
      <c r="H529" s="92" t="s">
        <v>1654</v>
      </c>
      <c r="I529" s="92" t="s">
        <v>613</v>
      </c>
      <c r="J529" s="85">
        <v>1</v>
      </c>
      <c r="K529" s="83">
        <v>42005</v>
      </c>
      <c r="L529" s="83">
        <v>42005</v>
      </c>
      <c r="M529" s="41">
        <f t="shared" si="9"/>
        <v>0</v>
      </c>
      <c r="N529" s="87">
        <v>1</v>
      </c>
      <c r="O529" s="186" t="s">
        <v>2767</v>
      </c>
    </row>
    <row r="530" spans="1:15" ht="217.5" thickBot="1" x14ac:dyDescent="0.3">
      <c r="A530" s="156">
        <v>162</v>
      </c>
      <c r="B530" s="163" t="s">
        <v>2701</v>
      </c>
      <c r="C530" s="2" t="s">
        <v>26</v>
      </c>
      <c r="D530" s="28" t="s">
        <v>2741</v>
      </c>
      <c r="E530" s="10" t="s">
        <v>346</v>
      </c>
      <c r="F530" s="61" t="s">
        <v>1652</v>
      </c>
      <c r="G530" s="60" t="s">
        <v>1655</v>
      </c>
      <c r="H530" s="92" t="s">
        <v>1654</v>
      </c>
      <c r="I530" s="92" t="s">
        <v>613</v>
      </c>
      <c r="J530" s="85">
        <v>1</v>
      </c>
      <c r="K530" s="83">
        <v>42005</v>
      </c>
      <c r="L530" s="83">
        <v>42005</v>
      </c>
      <c r="M530" s="41">
        <f t="shared" si="9"/>
        <v>0</v>
      </c>
      <c r="N530" s="87">
        <v>1</v>
      </c>
      <c r="O530" s="32" t="s">
        <v>2162</v>
      </c>
    </row>
    <row r="531" spans="1:15" ht="217.5" thickBot="1" x14ac:dyDescent="0.3">
      <c r="A531" s="156">
        <v>163</v>
      </c>
      <c r="B531" s="163" t="s">
        <v>2702</v>
      </c>
      <c r="C531" s="2" t="s">
        <v>26</v>
      </c>
      <c r="D531" s="28" t="s">
        <v>2741</v>
      </c>
      <c r="E531" s="10" t="s">
        <v>347</v>
      </c>
      <c r="F531" s="61" t="s">
        <v>1656</v>
      </c>
      <c r="G531" s="89" t="s">
        <v>1657</v>
      </c>
      <c r="H531" s="89" t="s">
        <v>1658</v>
      </c>
      <c r="I531" s="92" t="s">
        <v>613</v>
      </c>
      <c r="J531" s="85">
        <v>1</v>
      </c>
      <c r="K531" s="117">
        <v>42005</v>
      </c>
      <c r="L531" s="83">
        <v>42369</v>
      </c>
      <c r="M531" s="41">
        <f t="shared" si="9"/>
        <v>52</v>
      </c>
      <c r="N531" s="87">
        <v>1</v>
      </c>
      <c r="O531" s="32" t="s">
        <v>2162</v>
      </c>
    </row>
    <row r="532" spans="1:15" ht="217.5" thickBot="1" x14ac:dyDescent="0.3">
      <c r="A532" s="156">
        <v>164</v>
      </c>
      <c r="B532" s="163" t="s">
        <v>2703</v>
      </c>
      <c r="C532" s="2" t="s">
        <v>26</v>
      </c>
      <c r="D532" s="28" t="s">
        <v>2741</v>
      </c>
      <c r="E532" s="10" t="s">
        <v>347</v>
      </c>
      <c r="F532" s="61" t="s">
        <v>1656</v>
      </c>
      <c r="G532" s="89" t="s">
        <v>1659</v>
      </c>
      <c r="H532" s="89" t="s">
        <v>1660</v>
      </c>
      <c r="I532" s="92" t="s">
        <v>1661</v>
      </c>
      <c r="J532" s="85">
        <v>1</v>
      </c>
      <c r="K532" s="117">
        <v>42005</v>
      </c>
      <c r="L532" s="83">
        <v>42369</v>
      </c>
      <c r="M532" s="41">
        <f t="shared" si="9"/>
        <v>52</v>
      </c>
      <c r="N532" s="87">
        <v>0.5</v>
      </c>
      <c r="O532" s="32" t="s">
        <v>2162</v>
      </c>
    </row>
    <row r="533" spans="1:15" ht="128.25" thickBot="1" x14ac:dyDescent="0.3">
      <c r="A533" s="156">
        <v>165</v>
      </c>
      <c r="B533" s="163" t="s">
        <v>2704</v>
      </c>
      <c r="C533" s="2" t="s">
        <v>26</v>
      </c>
      <c r="D533" s="28" t="s">
        <v>2741</v>
      </c>
      <c r="E533" s="10" t="s">
        <v>348</v>
      </c>
      <c r="F533" s="61" t="s">
        <v>1662</v>
      </c>
      <c r="G533" s="89" t="s">
        <v>1663</v>
      </c>
      <c r="H533" s="92" t="s">
        <v>1618</v>
      </c>
      <c r="I533" s="92" t="s">
        <v>1618</v>
      </c>
      <c r="J533" s="85"/>
      <c r="K533" s="40">
        <v>42339</v>
      </c>
      <c r="L533" s="114">
        <v>42369</v>
      </c>
      <c r="M533" s="41">
        <f t="shared" si="9"/>
        <v>4.2857142857142856</v>
      </c>
      <c r="N533" s="87">
        <v>1</v>
      </c>
      <c r="O533" s="140" t="s">
        <v>2163</v>
      </c>
    </row>
    <row r="534" spans="1:15" ht="128.25" thickBot="1" x14ac:dyDescent="0.3">
      <c r="A534" s="156">
        <v>166</v>
      </c>
      <c r="B534" s="163" t="s">
        <v>2705</v>
      </c>
      <c r="C534" s="2" t="s">
        <v>26</v>
      </c>
      <c r="D534" s="28" t="s">
        <v>2741</v>
      </c>
      <c r="E534" s="10" t="s">
        <v>348</v>
      </c>
      <c r="F534" s="61" t="s">
        <v>1662</v>
      </c>
      <c r="G534" s="89" t="s">
        <v>1664</v>
      </c>
      <c r="H534" s="92" t="s">
        <v>1618</v>
      </c>
      <c r="I534" s="92" t="s">
        <v>1665</v>
      </c>
      <c r="J534" s="85"/>
      <c r="K534" s="83">
        <v>42005</v>
      </c>
      <c r="L534" s="83">
        <v>42005</v>
      </c>
      <c r="M534" s="41">
        <f t="shared" si="9"/>
        <v>0</v>
      </c>
      <c r="N534" s="87">
        <v>1</v>
      </c>
      <c r="O534" s="140" t="s">
        <v>2163</v>
      </c>
    </row>
    <row r="535" spans="1:15" ht="153.75" thickBot="1" x14ac:dyDescent="0.3">
      <c r="A535" s="156">
        <v>167</v>
      </c>
      <c r="B535" s="163" t="s">
        <v>2706</v>
      </c>
      <c r="C535" s="2" t="s">
        <v>26</v>
      </c>
      <c r="D535" s="28" t="s">
        <v>2741</v>
      </c>
      <c r="E535" s="10" t="s">
        <v>349</v>
      </c>
      <c r="F535" s="61" t="s">
        <v>1666</v>
      </c>
      <c r="G535" s="60" t="s">
        <v>1667</v>
      </c>
      <c r="H535" s="85" t="s">
        <v>1633</v>
      </c>
      <c r="I535" s="118" t="s">
        <v>1606</v>
      </c>
      <c r="J535" s="85">
        <v>1</v>
      </c>
      <c r="K535" s="86">
        <v>42005</v>
      </c>
      <c r="L535" s="86">
        <v>42156</v>
      </c>
      <c r="M535" s="41">
        <f t="shared" si="9"/>
        <v>21.571428571428573</v>
      </c>
      <c r="N535" s="87">
        <v>1</v>
      </c>
      <c r="O535" s="32" t="s">
        <v>2164</v>
      </c>
    </row>
    <row r="536" spans="1:15" ht="153.75" thickBot="1" x14ac:dyDescent="0.3">
      <c r="A536" s="156">
        <v>168</v>
      </c>
      <c r="B536" s="163" t="s">
        <v>2707</v>
      </c>
      <c r="C536" s="2" t="s">
        <v>26</v>
      </c>
      <c r="D536" s="28" t="s">
        <v>2741</v>
      </c>
      <c r="E536" s="10" t="s">
        <v>349</v>
      </c>
      <c r="F536" s="61" t="s">
        <v>1666</v>
      </c>
      <c r="G536" s="60" t="s">
        <v>1668</v>
      </c>
      <c r="H536" s="85" t="s">
        <v>1633</v>
      </c>
      <c r="I536" s="85" t="s">
        <v>1635</v>
      </c>
      <c r="J536" s="85">
        <v>1</v>
      </c>
      <c r="K536" s="86">
        <v>42005</v>
      </c>
      <c r="L536" s="86">
        <v>42156</v>
      </c>
      <c r="M536" s="41">
        <f t="shared" si="9"/>
        <v>21.571428571428573</v>
      </c>
      <c r="N536" s="87">
        <v>1</v>
      </c>
      <c r="O536" s="32" t="s">
        <v>2164</v>
      </c>
    </row>
    <row r="537" spans="1:15" ht="179.25" thickBot="1" x14ac:dyDescent="0.3">
      <c r="A537" s="156">
        <v>169</v>
      </c>
      <c r="B537" s="163" t="s">
        <v>2708</v>
      </c>
      <c r="C537" s="2" t="s">
        <v>26</v>
      </c>
      <c r="D537" s="20" t="s">
        <v>2741</v>
      </c>
      <c r="E537" s="12" t="s">
        <v>350</v>
      </c>
      <c r="F537" s="119" t="s">
        <v>1669</v>
      </c>
      <c r="G537" s="119" t="s">
        <v>1670</v>
      </c>
      <c r="H537" s="119" t="s">
        <v>1671</v>
      </c>
      <c r="I537" s="119" t="s">
        <v>1672</v>
      </c>
      <c r="J537" s="120">
        <v>1</v>
      </c>
      <c r="K537" s="121">
        <v>42005</v>
      </c>
      <c r="L537" s="121">
        <v>42014</v>
      </c>
      <c r="M537" s="41">
        <f t="shared" si="9"/>
        <v>1.2857142857142858</v>
      </c>
      <c r="N537" s="35">
        <v>1</v>
      </c>
      <c r="O537" s="32" t="s">
        <v>2165</v>
      </c>
    </row>
    <row r="538" spans="1:15" ht="192" thickBot="1" x14ac:dyDescent="0.3">
      <c r="A538" s="156">
        <v>170</v>
      </c>
      <c r="B538" s="163" t="s">
        <v>2709</v>
      </c>
      <c r="C538" s="2" t="s">
        <v>26</v>
      </c>
      <c r="D538" s="29" t="s">
        <v>2741</v>
      </c>
      <c r="E538" s="13" t="s">
        <v>351</v>
      </c>
      <c r="F538" s="29" t="s">
        <v>1673</v>
      </c>
      <c r="G538" s="119" t="s">
        <v>1674</v>
      </c>
      <c r="H538" s="119" t="s">
        <v>1675</v>
      </c>
      <c r="I538" s="119" t="s">
        <v>1676</v>
      </c>
      <c r="J538" s="120">
        <v>2</v>
      </c>
      <c r="K538" s="121">
        <v>42005</v>
      </c>
      <c r="L538" s="121">
        <v>42014</v>
      </c>
      <c r="M538" s="41">
        <f t="shared" si="9"/>
        <v>1.2857142857142858</v>
      </c>
      <c r="N538" s="35">
        <v>1</v>
      </c>
      <c r="O538" s="155" t="s">
        <v>2166</v>
      </c>
    </row>
    <row r="539" spans="1:15" ht="192" thickBot="1" x14ac:dyDescent="0.3">
      <c r="A539" s="156">
        <v>171</v>
      </c>
      <c r="B539" s="163" t="s">
        <v>2710</v>
      </c>
      <c r="C539" s="2" t="s">
        <v>26</v>
      </c>
      <c r="D539" s="29" t="s">
        <v>2741</v>
      </c>
      <c r="E539" s="13" t="s">
        <v>351</v>
      </c>
      <c r="F539" s="29" t="s">
        <v>1673</v>
      </c>
      <c r="G539" s="119" t="s">
        <v>1677</v>
      </c>
      <c r="H539" s="50" t="s">
        <v>1678</v>
      </c>
      <c r="I539" s="50" t="s">
        <v>1679</v>
      </c>
      <c r="J539" s="120">
        <v>2</v>
      </c>
      <c r="K539" s="121">
        <v>42005</v>
      </c>
      <c r="L539" s="121">
        <v>42019</v>
      </c>
      <c r="M539" s="41">
        <f t="shared" si="9"/>
        <v>2</v>
      </c>
      <c r="N539" s="35">
        <v>1</v>
      </c>
      <c r="O539" s="155" t="s">
        <v>2166</v>
      </c>
    </row>
    <row r="540" spans="1:15" ht="268.5" customHeight="1" thickBot="1" x14ac:dyDescent="0.3">
      <c r="A540" s="156">
        <v>172</v>
      </c>
      <c r="B540" s="163" t="s">
        <v>2711</v>
      </c>
      <c r="C540" s="2" t="s">
        <v>26</v>
      </c>
      <c r="D540" s="20" t="s">
        <v>2741</v>
      </c>
      <c r="E540" s="12" t="s">
        <v>352</v>
      </c>
      <c r="F540" s="50" t="s">
        <v>2757</v>
      </c>
      <c r="G540" s="119" t="s">
        <v>1680</v>
      </c>
      <c r="H540" s="119" t="s">
        <v>1681</v>
      </c>
      <c r="I540" s="119" t="s">
        <v>1682</v>
      </c>
      <c r="J540" s="120">
        <v>1</v>
      </c>
      <c r="K540" s="121">
        <v>42005</v>
      </c>
      <c r="L540" s="121">
        <v>42014</v>
      </c>
      <c r="M540" s="41">
        <f t="shared" si="9"/>
        <v>1.2857142857142858</v>
      </c>
      <c r="N540" s="35">
        <v>1</v>
      </c>
      <c r="O540" s="155" t="s">
        <v>2167</v>
      </c>
    </row>
    <row r="541" spans="1:15" ht="217.5" thickBot="1" x14ac:dyDescent="0.3">
      <c r="A541" s="156">
        <v>173</v>
      </c>
      <c r="B541" s="163" t="s">
        <v>2712</v>
      </c>
      <c r="C541" s="2" t="s">
        <v>26</v>
      </c>
      <c r="D541" s="19" t="s">
        <v>2740</v>
      </c>
      <c r="E541" s="12" t="s">
        <v>353</v>
      </c>
      <c r="F541" s="119" t="s">
        <v>1683</v>
      </c>
      <c r="G541" s="119" t="s">
        <v>1684</v>
      </c>
      <c r="H541" s="119" t="s">
        <v>1685</v>
      </c>
      <c r="I541" s="119" t="s">
        <v>1686</v>
      </c>
      <c r="J541" s="120">
        <v>1</v>
      </c>
      <c r="K541" s="121">
        <v>42159</v>
      </c>
      <c r="L541" s="121">
        <v>42369</v>
      </c>
      <c r="M541" s="41">
        <f t="shared" si="9"/>
        <v>30</v>
      </c>
      <c r="N541" s="35">
        <v>1</v>
      </c>
      <c r="O541" s="32" t="s">
        <v>2168</v>
      </c>
    </row>
    <row r="542" spans="1:15" ht="166.5" thickBot="1" x14ac:dyDescent="0.3">
      <c r="A542" s="156">
        <v>174</v>
      </c>
      <c r="B542" s="163" t="s">
        <v>2713</v>
      </c>
      <c r="C542" s="2" t="s">
        <v>26</v>
      </c>
      <c r="D542" s="19" t="s">
        <v>2740</v>
      </c>
      <c r="E542" s="12" t="s">
        <v>354</v>
      </c>
      <c r="F542" s="50" t="s">
        <v>1687</v>
      </c>
      <c r="G542" s="50" t="s">
        <v>1688</v>
      </c>
      <c r="H542" s="122" t="s">
        <v>1689</v>
      </c>
      <c r="I542" s="119" t="s">
        <v>1690</v>
      </c>
      <c r="J542" s="120">
        <v>1</v>
      </c>
      <c r="K542" s="121">
        <v>42005</v>
      </c>
      <c r="L542" s="121">
        <v>42050</v>
      </c>
      <c r="M542" s="41">
        <f t="shared" si="9"/>
        <v>6.4285714285714288</v>
      </c>
      <c r="N542" s="35">
        <v>1</v>
      </c>
      <c r="O542" s="32" t="s">
        <v>2168</v>
      </c>
    </row>
    <row r="543" spans="1:15" ht="153.75" thickBot="1" x14ac:dyDescent="0.3">
      <c r="A543" s="156">
        <v>175</v>
      </c>
      <c r="B543" s="163" t="s">
        <v>2714</v>
      </c>
      <c r="C543" s="2" t="s">
        <v>26</v>
      </c>
      <c r="D543" s="20" t="s">
        <v>2741</v>
      </c>
      <c r="E543" s="12" t="s">
        <v>355</v>
      </c>
      <c r="F543" s="119" t="s">
        <v>1691</v>
      </c>
      <c r="G543" s="106" t="s">
        <v>1692</v>
      </c>
      <c r="H543" s="119" t="s">
        <v>1693</v>
      </c>
      <c r="I543" s="119" t="s">
        <v>1682</v>
      </c>
      <c r="J543" s="120">
        <v>1</v>
      </c>
      <c r="K543" s="121">
        <v>42005</v>
      </c>
      <c r="L543" s="121">
        <v>42369</v>
      </c>
      <c r="M543" s="41">
        <f t="shared" si="9"/>
        <v>52</v>
      </c>
      <c r="N543" s="35">
        <v>0.2</v>
      </c>
      <c r="O543" s="32" t="s">
        <v>2169</v>
      </c>
    </row>
    <row r="544" spans="1:15" ht="217.5" thickBot="1" x14ac:dyDescent="0.3">
      <c r="A544" s="156">
        <v>176</v>
      </c>
      <c r="B544" s="163" t="s">
        <v>2715</v>
      </c>
      <c r="C544" s="2" t="s">
        <v>26</v>
      </c>
      <c r="D544" s="20" t="s">
        <v>2741</v>
      </c>
      <c r="E544" s="12" t="s">
        <v>356</v>
      </c>
      <c r="F544" s="50" t="s">
        <v>2758</v>
      </c>
      <c r="G544" s="50" t="s">
        <v>1694</v>
      </c>
      <c r="H544" s="123" t="s">
        <v>1695</v>
      </c>
      <c r="I544" s="50" t="s">
        <v>1696</v>
      </c>
      <c r="J544" s="120">
        <v>2</v>
      </c>
      <c r="K544" s="121">
        <v>42005</v>
      </c>
      <c r="L544" s="121">
        <v>42369</v>
      </c>
      <c r="M544" s="41">
        <f t="shared" si="9"/>
        <v>52</v>
      </c>
      <c r="N544" s="35">
        <v>1</v>
      </c>
      <c r="O544" s="32" t="s">
        <v>2170</v>
      </c>
    </row>
    <row r="545" spans="1:15" ht="153.75" thickBot="1" x14ac:dyDescent="0.3">
      <c r="A545" s="156">
        <v>177</v>
      </c>
      <c r="B545" s="163" t="s">
        <v>2716</v>
      </c>
      <c r="C545" s="2" t="s">
        <v>26</v>
      </c>
      <c r="D545" s="20" t="s">
        <v>2741</v>
      </c>
      <c r="E545" s="12" t="s">
        <v>357</v>
      </c>
      <c r="F545" s="119" t="s">
        <v>1697</v>
      </c>
      <c r="G545" s="50" t="s">
        <v>1698</v>
      </c>
      <c r="H545" s="123" t="s">
        <v>1699</v>
      </c>
      <c r="I545" s="50" t="s">
        <v>1700</v>
      </c>
      <c r="J545" s="120">
        <v>5</v>
      </c>
      <c r="K545" s="121">
        <v>42005</v>
      </c>
      <c r="L545" s="121">
        <v>42369</v>
      </c>
      <c r="M545" s="41">
        <f t="shared" si="9"/>
        <v>52</v>
      </c>
      <c r="N545" s="35">
        <v>0.8</v>
      </c>
      <c r="O545" s="155" t="s">
        <v>2171</v>
      </c>
    </row>
    <row r="546" spans="1:15" ht="204.75" thickBot="1" x14ac:dyDescent="0.3">
      <c r="A546" s="156">
        <v>178</v>
      </c>
      <c r="B546" s="163" t="s">
        <v>2717</v>
      </c>
      <c r="C546" s="2" t="s">
        <v>26</v>
      </c>
      <c r="D546" s="19" t="s">
        <v>2740</v>
      </c>
      <c r="E546" s="12" t="s">
        <v>358</v>
      </c>
      <c r="F546" s="119" t="s">
        <v>2759</v>
      </c>
      <c r="G546" s="119" t="s">
        <v>1701</v>
      </c>
      <c r="H546" s="119" t="s">
        <v>1685</v>
      </c>
      <c r="I546" s="119" t="s">
        <v>1686</v>
      </c>
      <c r="J546" s="120">
        <v>1</v>
      </c>
      <c r="K546" s="121">
        <v>42159</v>
      </c>
      <c r="L546" s="121">
        <v>42369</v>
      </c>
      <c r="M546" s="41">
        <f t="shared" si="9"/>
        <v>30</v>
      </c>
      <c r="N546" s="35">
        <v>1</v>
      </c>
      <c r="O546" s="32" t="s">
        <v>2168</v>
      </c>
    </row>
    <row r="547" spans="1:15" ht="179.25" thickBot="1" x14ac:dyDescent="0.3">
      <c r="A547" s="156">
        <v>179</v>
      </c>
      <c r="B547" s="163" t="s">
        <v>2718</v>
      </c>
      <c r="C547" s="2" t="s">
        <v>26</v>
      </c>
      <c r="D547" s="30" t="s">
        <v>2741</v>
      </c>
      <c r="E547" s="13" t="s">
        <v>359</v>
      </c>
      <c r="F547" s="29" t="s">
        <v>1702</v>
      </c>
      <c r="G547" s="50" t="s">
        <v>1703</v>
      </c>
      <c r="H547" s="119" t="s">
        <v>1685</v>
      </c>
      <c r="I547" s="119" t="s">
        <v>1686</v>
      </c>
      <c r="J547" s="120">
        <v>1</v>
      </c>
      <c r="K547" s="121">
        <v>42005</v>
      </c>
      <c r="L547" s="121">
        <v>42369</v>
      </c>
      <c r="M547" s="41">
        <f t="shared" si="9"/>
        <v>52</v>
      </c>
      <c r="N547" s="35">
        <v>1</v>
      </c>
      <c r="O547" s="32" t="s">
        <v>2168</v>
      </c>
    </row>
    <row r="548" spans="1:15" ht="179.25" thickBot="1" x14ac:dyDescent="0.3">
      <c r="A548" s="156">
        <v>180</v>
      </c>
      <c r="B548" s="163" t="s">
        <v>2719</v>
      </c>
      <c r="C548" s="2" t="s">
        <v>26</v>
      </c>
      <c r="D548" s="20" t="s">
        <v>2741</v>
      </c>
      <c r="E548" s="13" t="s">
        <v>359</v>
      </c>
      <c r="F548" s="29" t="s">
        <v>1702</v>
      </c>
      <c r="G548" s="50" t="s">
        <v>1704</v>
      </c>
      <c r="H548" s="123" t="s">
        <v>1699</v>
      </c>
      <c r="I548" s="50" t="s">
        <v>1705</v>
      </c>
      <c r="J548" s="120">
        <v>5</v>
      </c>
      <c r="K548" s="121">
        <v>42005</v>
      </c>
      <c r="L548" s="121">
        <v>42369</v>
      </c>
      <c r="M548" s="41">
        <f t="shared" si="9"/>
        <v>52</v>
      </c>
      <c r="N548" s="35">
        <v>0.8</v>
      </c>
      <c r="O548" s="155" t="s">
        <v>2171</v>
      </c>
    </row>
    <row r="549" spans="1:15" ht="179.25" thickBot="1" x14ac:dyDescent="0.3">
      <c r="A549" s="156">
        <v>181</v>
      </c>
      <c r="B549" s="163" t="s">
        <v>2720</v>
      </c>
      <c r="C549" s="2" t="s">
        <v>26</v>
      </c>
      <c r="D549" s="20" t="s">
        <v>2741</v>
      </c>
      <c r="E549" s="13" t="s">
        <v>359</v>
      </c>
      <c r="F549" s="29" t="s">
        <v>1702</v>
      </c>
      <c r="G549" s="50" t="s">
        <v>1706</v>
      </c>
      <c r="H549" s="119" t="s">
        <v>1707</v>
      </c>
      <c r="I549" s="50" t="s">
        <v>1708</v>
      </c>
      <c r="J549" s="120">
        <v>4</v>
      </c>
      <c r="K549" s="121">
        <v>42005</v>
      </c>
      <c r="L549" s="121">
        <v>42369</v>
      </c>
      <c r="M549" s="41">
        <f t="shared" si="9"/>
        <v>52</v>
      </c>
      <c r="N549" s="35">
        <v>0.1</v>
      </c>
      <c r="O549" s="32" t="s">
        <v>2172</v>
      </c>
    </row>
    <row r="550" spans="1:15" ht="179.25" thickBot="1" x14ac:dyDescent="0.3">
      <c r="A550" s="156">
        <v>182</v>
      </c>
      <c r="B550" s="163" t="s">
        <v>2721</v>
      </c>
      <c r="C550" s="2" t="s">
        <v>26</v>
      </c>
      <c r="D550" s="20" t="s">
        <v>2741</v>
      </c>
      <c r="E550" s="13" t="s">
        <v>359</v>
      </c>
      <c r="F550" s="29" t="s">
        <v>1702</v>
      </c>
      <c r="G550" s="50" t="s">
        <v>1709</v>
      </c>
      <c r="H550" s="119" t="s">
        <v>1671</v>
      </c>
      <c r="I550" s="119" t="s">
        <v>1672</v>
      </c>
      <c r="J550" s="120">
        <v>1</v>
      </c>
      <c r="K550" s="121">
        <v>42005</v>
      </c>
      <c r="L550" s="121">
        <v>42014</v>
      </c>
      <c r="M550" s="41">
        <f t="shared" si="9"/>
        <v>1.2857142857142858</v>
      </c>
      <c r="N550" s="35">
        <v>1</v>
      </c>
      <c r="O550" s="140" t="s">
        <v>2173</v>
      </c>
    </row>
    <row r="551" spans="1:15" ht="192" thickBot="1" x14ac:dyDescent="0.3">
      <c r="A551" s="156">
        <v>183</v>
      </c>
      <c r="B551" s="163" t="s">
        <v>2722</v>
      </c>
      <c r="C551" s="2" t="s">
        <v>26</v>
      </c>
      <c r="D551" s="20" t="s">
        <v>2741</v>
      </c>
      <c r="E551" s="13" t="s">
        <v>360</v>
      </c>
      <c r="F551" s="29" t="s">
        <v>1710</v>
      </c>
      <c r="G551" s="63" t="s">
        <v>1711</v>
      </c>
      <c r="H551" s="119" t="s">
        <v>1712</v>
      </c>
      <c r="I551" s="50" t="s">
        <v>1713</v>
      </c>
      <c r="J551" s="120">
        <v>2</v>
      </c>
      <c r="K551" s="121">
        <v>42005</v>
      </c>
      <c r="L551" s="121">
        <v>42050</v>
      </c>
      <c r="M551" s="41">
        <f t="shared" si="9"/>
        <v>6.4285714285714288</v>
      </c>
      <c r="N551" s="35">
        <v>1</v>
      </c>
      <c r="O551" s="155" t="s">
        <v>2174</v>
      </c>
    </row>
    <row r="552" spans="1:15" ht="192" thickBot="1" x14ac:dyDescent="0.3">
      <c r="A552" s="156">
        <v>184</v>
      </c>
      <c r="B552" s="163" t="s">
        <v>2723</v>
      </c>
      <c r="C552" s="2" t="s">
        <v>26</v>
      </c>
      <c r="D552" s="20" t="s">
        <v>2741</v>
      </c>
      <c r="E552" s="13" t="s">
        <v>360</v>
      </c>
      <c r="F552" s="29" t="s">
        <v>1710</v>
      </c>
      <c r="G552" s="124" t="s">
        <v>1714</v>
      </c>
      <c r="H552" s="125" t="s">
        <v>1715</v>
      </c>
      <c r="I552" s="125" t="s">
        <v>1716</v>
      </c>
      <c r="J552" s="125">
        <v>1</v>
      </c>
      <c r="K552" s="126">
        <v>42216</v>
      </c>
      <c r="L552" s="126">
        <v>42277</v>
      </c>
      <c r="M552" s="41">
        <f t="shared" si="9"/>
        <v>8.7142857142857135</v>
      </c>
      <c r="N552" s="35">
        <v>0.1</v>
      </c>
      <c r="O552" s="155" t="s">
        <v>2174</v>
      </c>
    </row>
    <row r="553" spans="1:15" ht="192" thickBot="1" x14ac:dyDescent="0.3">
      <c r="A553" s="156">
        <v>185</v>
      </c>
      <c r="B553" s="163" t="s">
        <v>2724</v>
      </c>
      <c r="C553" s="2" t="s">
        <v>26</v>
      </c>
      <c r="D553" s="20" t="s">
        <v>2741</v>
      </c>
      <c r="E553" s="12" t="s">
        <v>361</v>
      </c>
      <c r="F553" s="119" t="s">
        <v>1717</v>
      </c>
      <c r="G553" s="119" t="s">
        <v>1718</v>
      </c>
      <c r="H553" s="50" t="s">
        <v>1719</v>
      </c>
      <c r="I553" s="50" t="s">
        <v>1720</v>
      </c>
      <c r="J553" s="120">
        <v>4</v>
      </c>
      <c r="K553" s="121">
        <v>42005</v>
      </c>
      <c r="L553" s="121">
        <v>42034</v>
      </c>
      <c r="M553" s="41">
        <f t="shared" si="9"/>
        <v>4.1428571428571432</v>
      </c>
      <c r="N553" s="35">
        <v>1</v>
      </c>
      <c r="O553" s="32" t="s">
        <v>2175</v>
      </c>
    </row>
    <row r="554" spans="1:15" ht="166.5" thickBot="1" x14ac:dyDescent="0.3">
      <c r="A554" s="156">
        <v>186</v>
      </c>
      <c r="B554" s="163" t="s">
        <v>2725</v>
      </c>
      <c r="C554" s="2" t="s">
        <v>26</v>
      </c>
      <c r="D554" s="20" t="s">
        <v>2741</v>
      </c>
      <c r="E554" s="12" t="s">
        <v>362</v>
      </c>
      <c r="F554" s="119" t="s">
        <v>1721</v>
      </c>
      <c r="G554" s="50" t="s">
        <v>1722</v>
      </c>
      <c r="H554" s="123" t="s">
        <v>1723</v>
      </c>
      <c r="I554" s="50" t="s">
        <v>1724</v>
      </c>
      <c r="J554" s="120">
        <v>4</v>
      </c>
      <c r="K554" s="121">
        <v>42005</v>
      </c>
      <c r="L554" s="121">
        <v>42369</v>
      </c>
      <c r="M554" s="41">
        <f t="shared" si="9"/>
        <v>52</v>
      </c>
      <c r="N554" s="35">
        <v>0.1</v>
      </c>
      <c r="O554" s="140" t="s">
        <v>2176</v>
      </c>
    </row>
    <row r="555" spans="1:15" ht="204.75" thickBot="1" x14ac:dyDescent="0.3">
      <c r="A555" s="156">
        <v>187</v>
      </c>
      <c r="B555" s="163" t="s">
        <v>2726</v>
      </c>
      <c r="C555" s="2" t="s">
        <v>26</v>
      </c>
      <c r="D555" s="20" t="s">
        <v>2741</v>
      </c>
      <c r="E555" s="12" t="s">
        <v>363</v>
      </c>
      <c r="F555" s="119" t="s">
        <v>2760</v>
      </c>
      <c r="G555" s="119" t="s">
        <v>1725</v>
      </c>
      <c r="H555" s="50" t="s">
        <v>1726</v>
      </c>
      <c r="I555" s="50" t="s">
        <v>1727</v>
      </c>
      <c r="J555" s="120">
        <v>2</v>
      </c>
      <c r="K555" s="121">
        <v>42005</v>
      </c>
      <c r="L555" s="121">
        <v>42035</v>
      </c>
      <c r="M555" s="41">
        <f t="shared" si="9"/>
        <v>4.2857142857142856</v>
      </c>
      <c r="N555" s="35">
        <v>0.5</v>
      </c>
      <c r="O555" s="140" t="s">
        <v>2177</v>
      </c>
    </row>
    <row r="556" spans="1:15" ht="204.75" thickBot="1" x14ac:dyDescent="0.3">
      <c r="A556" s="156">
        <v>188</v>
      </c>
      <c r="B556" s="163" t="s">
        <v>2727</v>
      </c>
      <c r="C556" s="2" t="s">
        <v>26</v>
      </c>
      <c r="D556" s="20" t="s">
        <v>2741</v>
      </c>
      <c r="E556" s="12" t="s">
        <v>364</v>
      </c>
      <c r="F556" s="50" t="s">
        <v>2761</v>
      </c>
      <c r="G556" s="50" t="s">
        <v>1728</v>
      </c>
      <c r="H556" s="123" t="s">
        <v>1729</v>
      </c>
      <c r="I556" s="50" t="s">
        <v>1730</v>
      </c>
      <c r="J556" s="120">
        <v>2</v>
      </c>
      <c r="K556" s="121">
        <v>42005</v>
      </c>
      <c r="L556" s="121">
        <v>42369</v>
      </c>
      <c r="M556" s="41">
        <f t="shared" si="9"/>
        <v>52</v>
      </c>
      <c r="N556" s="35">
        <v>0.1</v>
      </c>
      <c r="O556" s="140" t="s">
        <v>2178</v>
      </c>
    </row>
    <row r="557" spans="1:15" ht="179.25" thickBot="1" x14ac:dyDescent="0.3">
      <c r="A557" s="156">
        <v>189</v>
      </c>
      <c r="B557" s="163" t="s">
        <v>2728</v>
      </c>
      <c r="C557" s="2" t="s">
        <v>26</v>
      </c>
      <c r="D557" s="19" t="s">
        <v>2740</v>
      </c>
      <c r="E557" s="12" t="s">
        <v>365</v>
      </c>
      <c r="F557" s="50" t="s">
        <v>1731</v>
      </c>
      <c r="G557" s="119" t="s">
        <v>1684</v>
      </c>
      <c r="H557" s="119" t="s">
        <v>1685</v>
      </c>
      <c r="I557" s="119" t="s">
        <v>1686</v>
      </c>
      <c r="J557" s="120">
        <v>1</v>
      </c>
      <c r="K557" s="121">
        <v>42005</v>
      </c>
      <c r="L557" s="121">
        <v>42369</v>
      </c>
      <c r="M557" s="41">
        <f t="shared" si="9"/>
        <v>52</v>
      </c>
      <c r="N557" s="35">
        <v>0.1</v>
      </c>
      <c r="O557" s="140" t="s">
        <v>2179</v>
      </c>
    </row>
    <row r="558" spans="1:15" ht="192" thickBot="1" x14ac:dyDescent="0.3">
      <c r="A558" s="156">
        <v>190</v>
      </c>
      <c r="B558" s="163" t="s">
        <v>2729</v>
      </c>
      <c r="C558" s="2" t="s">
        <v>26</v>
      </c>
      <c r="D558" s="19" t="s">
        <v>2740</v>
      </c>
      <c r="E558" s="12" t="s">
        <v>366</v>
      </c>
      <c r="F558" s="50" t="s">
        <v>2762</v>
      </c>
      <c r="G558" s="119" t="s">
        <v>1732</v>
      </c>
      <c r="H558" s="50" t="s">
        <v>1733</v>
      </c>
      <c r="I558" s="119" t="s">
        <v>1734</v>
      </c>
      <c r="J558" s="120">
        <v>2</v>
      </c>
      <c r="K558" s="121">
        <v>42051</v>
      </c>
      <c r="L558" s="121">
        <v>42369</v>
      </c>
      <c r="M558" s="41">
        <f t="shared" si="9"/>
        <v>45.428571428571431</v>
      </c>
      <c r="N558" s="35">
        <v>0.1</v>
      </c>
      <c r="O558" s="140" t="s">
        <v>2180</v>
      </c>
    </row>
    <row r="559" spans="1:15" ht="179.25" thickBot="1" x14ac:dyDescent="0.3">
      <c r="A559" s="156">
        <v>191</v>
      </c>
      <c r="B559" s="163" t="s">
        <v>2730</v>
      </c>
      <c r="C559" s="2" t="s">
        <v>26</v>
      </c>
      <c r="D559" s="17" t="s">
        <v>377</v>
      </c>
      <c r="E559" s="12" t="s">
        <v>367</v>
      </c>
      <c r="F559" s="119" t="s">
        <v>1735</v>
      </c>
      <c r="G559" s="119" t="s">
        <v>1736</v>
      </c>
      <c r="H559" s="123" t="s">
        <v>1737</v>
      </c>
      <c r="I559" s="50" t="s">
        <v>1738</v>
      </c>
      <c r="J559" s="120">
        <v>4</v>
      </c>
      <c r="K559" s="121">
        <v>42005</v>
      </c>
      <c r="L559" s="121">
        <v>42369</v>
      </c>
      <c r="M559" s="41">
        <f t="shared" si="9"/>
        <v>52</v>
      </c>
      <c r="N559" s="35">
        <v>0.1</v>
      </c>
      <c r="O559" s="140" t="s">
        <v>2180</v>
      </c>
    </row>
    <row r="560" spans="1:15" ht="192" thickBot="1" x14ac:dyDescent="0.3">
      <c r="A560" s="156">
        <v>192</v>
      </c>
      <c r="B560" s="163" t="s">
        <v>2731</v>
      </c>
      <c r="C560" s="2" t="s">
        <v>26</v>
      </c>
      <c r="D560" s="22" t="s">
        <v>378</v>
      </c>
      <c r="E560" s="14" t="s">
        <v>368</v>
      </c>
      <c r="F560" s="127" t="s">
        <v>2763</v>
      </c>
      <c r="G560" s="123" t="s">
        <v>1739</v>
      </c>
      <c r="H560" s="123" t="s">
        <v>1740</v>
      </c>
      <c r="I560" s="50" t="s">
        <v>1741</v>
      </c>
      <c r="J560" s="120">
        <v>2</v>
      </c>
      <c r="K560" s="121">
        <v>42005</v>
      </c>
      <c r="L560" s="121">
        <v>42369</v>
      </c>
      <c r="M560" s="41">
        <f t="shared" si="9"/>
        <v>52</v>
      </c>
      <c r="N560" s="35">
        <v>0.1</v>
      </c>
      <c r="O560" s="140" t="s">
        <v>2180</v>
      </c>
    </row>
    <row r="561" spans="1:15" ht="153.75" thickBot="1" x14ac:dyDescent="0.3">
      <c r="A561" s="156">
        <v>193</v>
      </c>
      <c r="B561" s="163" t="s">
        <v>2732</v>
      </c>
      <c r="C561" s="2" t="s">
        <v>26</v>
      </c>
      <c r="D561" s="22" t="s">
        <v>2741</v>
      </c>
      <c r="E561" s="14" t="s">
        <v>369</v>
      </c>
      <c r="F561" s="50" t="s">
        <v>1742</v>
      </c>
      <c r="G561" s="119" t="s">
        <v>1743</v>
      </c>
      <c r="H561" s="119" t="s">
        <v>1744</v>
      </c>
      <c r="I561" s="119" t="s">
        <v>1745</v>
      </c>
      <c r="J561" s="120">
        <v>1</v>
      </c>
      <c r="K561" s="121">
        <v>42005</v>
      </c>
      <c r="L561" s="121">
        <v>42368</v>
      </c>
      <c r="M561" s="41">
        <f t="shared" si="9"/>
        <v>51.857142857142854</v>
      </c>
      <c r="N561" s="35">
        <v>0.1</v>
      </c>
      <c r="O561" s="140" t="s">
        <v>2180</v>
      </c>
    </row>
    <row r="562" spans="1:15" ht="230.25" thickBot="1" x14ac:dyDescent="0.3">
      <c r="A562" s="156">
        <v>194</v>
      </c>
      <c r="B562" s="163" t="s">
        <v>2733</v>
      </c>
      <c r="C562" s="2" t="s">
        <v>26</v>
      </c>
      <c r="D562" s="20" t="s">
        <v>2741</v>
      </c>
      <c r="E562" s="12" t="s">
        <v>370</v>
      </c>
      <c r="F562" s="50" t="s">
        <v>2764</v>
      </c>
      <c r="G562" s="123" t="s">
        <v>1746</v>
      </c>
      <c r="H562" s="123" t="s">
        <v>1747</v>
      </c>
      <c r="I562" s="50" t="s">
        <v>1748</v>
      </c>
      <c r="J562" s="120">
        <v>4</v>
      </c>
      <c r="K562" s="121">
        <v>42005</v>
      </c>
      <c r="L562" s="121">
        <v>42369</v>
      </c>
      <c r="M562" s="41">
        <f t="shared" si="9"/>
        <v>52</v>
      </c>
      <c r="N562" s="35">
        <v>0.1</v>
      </c>
      <c r="O562" s="140" t="s">
        <v>2180</v>
      </c>
    </row>
    <row r="563" spans="1:15" ht="153.75" thickBot="1" x14ac:dyDescent="0.3">
      <c r="A563" s="156">
        <v>195</v>
      </c>
      <c r="B563" s="163" t="s">
        <v>2734</v>
      </c>
      <c r="C563" s="2" t="s">
        <v>26</v>
      </c>
      <c r="D563" s="20" t="s">
        <v>2741</v>
      </c>
      <c r="E563" s="12" t="s">
        <v>371</v>
      </c>
      <c r="F563" s="119" t="s">
        <v>1749</v>
      </c>
      <c r="G563" s="123" t="s">
        <v>1750</v>
      </c>
      <c r="H563" s="123" t="s">
        <v>1751</v>
      </c>
      <c r="I563" s="50" t="s">
        <v>1752</v>
      </c>
      <c r="J563" s="120">
        <v>2</v>
      </c>
      <c r="K563" s="121">
        <v>42005</v>
      </c>
      <c r="L563" s="121">
        <v>42093</v>
      </c>
      <c r="M563" s="41">
        <f t="shared" si="9"/>
        <v>12.571428571428571</v>
      </c>
      <c r="N563" s="35">
        <v>0.8</v>
      </c>
      <c r="O563" s="32" t="s">
        <v>2181</v>
      </c>
    </row>
    <row r="564" spans="1:15" ht="166.5" thickBot="1" x14ac:dyDescent="0.3">
      <c r="A564" s="156">
        <v>196</v>
      </c>
      <c r="B564" s="163" t="s">
        <v>2735</v>
      </c>
      <c r="C564" s="2" t="s">
        <v>26</v>
      </c>
      <c r="D564" s="17" t="s">
        <v>377</v>
      </c>
      <c r="E564" s="12" t="s">
        <v>372</v>
      </c>
      <c r="F564" s="119" t="s">
        <v>1753</v>
      </c>
      <c r="G564" s="123" t="s">
        <v>1754</v>
      </c>
      <c r="H564" s="123" t="s">
        <v>1755</v>
      </c>
      <c r="I564" s="50" t="s">
        <v>1756</v>
      </c>
      <c r="J564" s="120">
        <v>3</v>
      </c>
      <c r="K564" s="121">
        <v>42005</v>
      </c>
      <c r="L564" s="121">
        <v>42093</v>
      </c>
      <c r="M564" s="41">
        <f t="shared" si="9"/>
        <v>12.571428571428571</v>
      </c>
      <c r="N564" s="35">
        <v>0.5</v>
      </c>
      <c r="O564" s="140" t="s">
        <v>2180</v>
      </c>
    </row>
    <row r="565" spans="1:15" ht="217.5" thickBot="1" x14ac:dyDescent="0.3">
      <c r="A565" s="156">
        <v>197</v>
      </c>
      <c r="B565" s="163" t="s">
        <v>2736</v>
      </c>
      <c r="C565" s="2" t="s">
        <v>26</v>
      </c>
      <c r="D565" s="19" t="s">
        <v>2740</v>
      </c>
      <c r="E565" s="12" t="s">
        <v>373</v>
      </c>
      <c r="F565" s="50" t="s">
        <v>2765</v>
      </c>
      <c r="G565" s="119" t="s">
        <v>1757</v>
      </c>
      <c r="H565" s="50" t="s">
        <v>1758</v>
      </c>
      <c r="I565" s="119" t="s">
        <v>1759</v>
      </c>
      <c r="J565" s="120">
        <v>1</v>
      </c>
      <c r="K565" s="121">
        <v>41989</v>
      </c>
      <c r="L565" s="121">
        <v>42156</v>
      </c>
      <c r="M565" s="41">
        <f t="shared" si="9"/>
        <v>23.857142857142858</v>
      </c>
      <c r="N565" s="35">
        <v>0.5</v>
      </c>
      <c r="O565" s="140" t="s">
        <v>2180</v>
      </c>
    </row>
    <row r="566" spans="1:15" ht="217.5" thickBot="1" x14ac:dyDescent="0.3">
      <c r="A566" s="156">
        <v>198</v>
      </c>
      <c r="B566" s="163" t="s">
        <v>2737</v>
      </c>
      <c r="C566" s="2" t="s">
        <v>26</v>
      </c>
      <c r="D566" s="20" t="s">
        <v>2741</v>
      </c>
      <c r="E566" s="12" t="s">
        <v>374</v>
      </c>
      <c r="F566" s="119" t="s">
        <v>2766</v>
      </c>
      <c r="G566" s="119" t="s">
        <v>1760</v>
      </c>
      <c r="H566" s="43" t="s">
        <v>1761</v>
      </c>
      <c r="I566" s="43" t="s">
        <v>1762</v>
      </c>
      <c r="J566" s="24">
        <v>5</v>
      </c>
      <c r="K566" s="128">
        <v>42215</v>
      </c>
      <c r="L566" s="128">
        <v>42551</v>
      </c>
      <c r="M566" s="41">
        <f t="shared" si="9"/>
        <v>48</v>
      </c>
      <c r="N566" s="35">
        <v>0.5</v>
      </c>
      <c r="O566" s="140" t="s">
        <v>2180</v>
      </c>
    </row>
    <row r="567" spans="1:15" ht="115.5" thickBot="1" x14ac:dyDescent="0.3">
      <c r="A567" s="156">
        <v>199</v>
      </c>
      <c r="B567" s="163" t="s">
        <v>2738</v>
      </c>
      <c r="C567" s="2" t="s">
        <v>26</v>
      </c>
      <c r="D567" s="19" t="s">
        <v>2740</v>
      </c>
      <c r="E567" s="12" t="s">
        <v>375</v>
      </c>
      <c r="F567" s="119" t="s">
        <v>1763</v>
      </c>
      <c r="G567" s="119" t="s">
        <v>1764</v>
      </c>
      <c r="H567" s="50" t="s">
        <v>1765</v>
      </c>
      <c r="I567" s="50" t="s">
        <v>1766</v>
      </c>
      <c r="J567" s="120">
        <v>3</v>
      </c>
      <c r="K567" s="121">
        <v>42005</v>
      </c>
      <c r="L567" s="121">
        <v>42050</v>
      </c>
      <c r="M567" s="41">
        <f t="shared" si="9"/>
        <v>6.4285714285714288</v>
      </c>
      <c r="N567" s="35">
        <v>1</v>
      </c>
      <c r="O567" s="32" t="s">
        <v>2181</v>
      </c>
    </row>
    <row r="568" spans="1:15" ht="166.5" thickBot="1" x14ac:dyDescent="0.3">
      <c r="A568" s="156">
        <v>200</v>
      </c>
      <c r="B568" s="163" t="s">
        <v>2739</v>
      </c>
      <c r="C568" s="2" t="s">
        <v>26</v>
      </c>
      <c r="D568" s="19" t="s">
        <v>2740</v>
      </c>
      <c r="E568" s="12" t="s">
        <v>376</v>
      </c>
      <c r="F568" s="119" t="s">
        <v>1767</v>
      </c>
      <c r="G568" s="119" t="s">
        <v>1768</v>
      </c>
      <c r="H568" s="119" t="s">
        <v>1769</v>
      </c>
      <c r="I568" s="50" t="s">
        <v>1770</v>
      </c>
      <c r="J568" s="20">
        <v>2</v>
      </c>
      <c r="K568" s="121">
        <v>42005</v>
      </c>
      <c r="L568" s="121">
        <v>42093</v>
      </c>
      <c r="M568" s="41">
        <f t="shared" si="9"/>
        <v>12.571428571428571</v>
      </c>
      <c r="N568" s="35">
        <v>1</v>
      </c>
      <c r="O568" s="152" t="s">
        <v>2182</v>
      </c>
    </row>
    <row r="351003" spans="1:1" x14ac:dyDescent="0.25">
      <c r="A351003" t="s">
        <v>25</v>
      </c>
    </row>
    <row r="351004" spans="1:1" x14ac:dyDescent="0.25">
      <c r="A351004" t="s">
        <v>26</v>
      </c>
    </row>
  </sheetData>
  <mergeCells count="4">
    <mergeCell ref="D1:G1"/>
    <mergeCell ref="D2:G2"/>
    <mergeCell ref="B8:O8"/>
    <mergeCell ref="A443:A447"/>
  </mergeCells>
  <conditionalFormatting sqref="Q225:R225">
    <cfRule type="cellIs" dxfId="5" priority="1" operator="equal">
      <formula>"EN TERMINO"</formula>
    </cfRule>
    <cfRule type="cellIs" dxfId="4" priority="2" operator="equal">
      <formula>"CUMPLIDA"</formula>
    </cfRule>
    <cfRule type="cellIs" dxfId="3" priority="3" operator="equal">
      <formula>"VENCIDA"</formula>
    </cfRule>
  </conditionalFormatting>
  <conditionalFormatting sqref="V225">
    <cfRule type="cellIs" dxfId="2" priority="4" operator="equal">
      <formula>"EN TERMINO"</formula>
    </cfRule>
    <cfRule type="cellIs" dxfId="1" priority="5" operator="equal">
      <formula>"CUMPLIDA"</formula>
    </cfRule>
    <cfRule type="cellIs" dxfId="0" priority="6" operator="equal">
      <formula>"VENCIDA"</formula>
    </cfRule>
  </conditionalFormatting>
  <dataValidations xWindow="316" yWindow="584"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68">
      <formula1>$A$351002:$A$351004</formula1>
    </dataValidation>
  </dataValidations>
  <hyperlinks>
    <hyperlink ref="F512" location="_ftn1" display="_ftn1"/>
    <hyperlink ref="F511" location="_ftn1" display="_ftn1"/>
    <hyperlink ref="F504" location="_ftn1" display="_ftn1"/>
    <hyperlink ref="F503" location="_ftn1" display="_ftn1"/>
    <hyperlink ref="F488" location="_ftn1" display="_ftn1"/>
    <hyperlink ref="F487" location="_ftn1" display="_ftn1"/>
    <hyperlink ref="O42" r:id="rId1" display="Se anexa acta N.6 &quot;solicitud PLUG IN evaluación servicio Dirección de Telecomunicaciones y Ayudas a la Navegación Aérea"/>
    <hyperlink ref="O285" r:id="rId2" display="Se anexa correo trabajos realizados &quot; servidor facturación&quot;"/>
    <hyperlink ref="O283" r:id="rId3" display="H 441.pdf"/>
    <hyperlink ref="O189" r:id="rId4" display="H338"/>
    <hyperlink ref="O191" r:id="rId5"/>
  </hyperlinks>
  <pageMargins left="0.7" right="0.7" top="0.75" bottom="0.75" header="0.3" footer="0.3"/>
  <pageSetup orientation="portrait" r:id="rId6"/>
  <drawing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9E6CF9EFF26C45A1D37C2F10152B93" ma:contentTypeVersion="8" ma:contentTypeDescription="Create a new document." ma:contentTypeScope="" ma:versionID="15e7a0050d08feede08bcce7e1264ece">
  <xsd:schema xmlns:xsd="http://www.w3.org/2001/XMLSchema" xmlns:xs="http://www.w3.org/2001/XMLSchema" xmlns:p="http://schemas.microsoft.com/office/2006/metadata/properties" xmlns:ns1="http://schemas.microsoft.com/sharepoint/v3" xmlns:ns2="cad3a3df-8461-4c54-b53c-8ab428d59635" targetNamespace="http://schemas.microsoft.com/office/2006/metadata/properties" ma:root="true" ma:fieldsID="3948e0a2676e01ea9016476364644e13" ns1:_="" ns2:_="">
    <xsd:import namespace="http://schemas.microsoft.com/sharepoint/v3"/>
    <xsd:import namespace="cad3a3df-8461-4c54-b53c-8ab428d59635"/>
    <xsd:element name="properties">
      <xsd:complexType>
        <xsd:sequence>
          <xsd:element name="documentManagement">
            <xsd:complexType>
              <xsd:all>
                <xsd:element ref="ns1:PublishingStartDate" minOccurs="0"/>
                <xsd:element ref="ns1:PublishingExpirationDate" minOccurs="0"/>
                <xsd:element ref="ns2:Formato" minOccurs="0"/>
                <xsd:element ref="ns2:Descripci_x00f3_n" minOccurs="0"/>
                <xsd:element ref="ns2:Description0" minOccurs="0"/>
                <xsd:element ref="ns2:Filtro" minOccurs="0"/>
                <xsd:element ref="ns2:ak8h" minOccurs="0"/>
                <xsd:element ref="ns2:_x006b_le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d3a3df-8461-4c54-b53c-8ab428d59635" elementFormDefault="qualified">
    <xsd:import namespace="http://schemas.microsoft.com/office/2006/documentManagement/types"/>
    <xsd:import namespace="http://schemas.microsoft.com/office/infopath/2007/PartnerControls"/>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_x00f3_n" ma:index="11" nillable="true" ma:displayName="Descripción" ma:internalName="Descripci_x00f3_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element name="Filtro" ma:index="13" nillable="true" ma:displayName="Filtro" ma:internalName="Filtro">
      <xsd:simpleType>
        <xsd:restriction base="dms:Text">
          <xsd:maxLength value="255"/>
        </xsd:restriction>
      </xsd:simpleType>
    </xsd:element>
    <xsd:element name="ak8h" ma:index="14" nillable="true" ma:displayName="Number" ma:internalName="ak8h">
      <xsd:simpleType>
        <xsd:restriction base="dms:Number"/>
      </xsd:simpleType>
    </xsd:element>
    <xsd:element name="_x006b_le5" ma:index="15" nillable="true" ma:displayName="Número" ma:internalName="_x006b_le5">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ato xmlns="cad3a3df-8461-4c54-b53c-8ab428d59635">/Style%20Library/Images/xls.svg</Formato>
    <Descripci_x00f3_n xmlns="cad3a3df-8461-4c54-b53c-8ab428d59635" xsi:nil="true"/>
    <Description0 xmlns="cad3a3df-8461-4c54-b53c-8ab428d59635" xsi:nil="true"/>
    <Filtro xmlns="cad3a3df-8461-4c54-b53c-8ab428d59635">seguimiento 2015</Filtro>
    <ak8h xmlns="cad3a3df-8461-4c54-b53c-8ab428d59635" xsi:nil="true"/>
    <_x006b_le5 xmlns="cad3a3df-8461-4c54-b53c-8ab428d5963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_x00f1_o xmlns="8e664663-8dad-4031-985d-c4dc791b326c">2015</A_x00f1_o>
    <_dlc_DocId xmlns="b150946a-e91e-41f5-8b47-a9dbc3d237ee">AEVVZYF6TF2M-405-16</_dlc_DocId>
    <_dlc_DocIdUrl xmlns="b150946a-e91e-41f5-8b47-a9dbc3d237ee">
      <Url>http://www.aerocivil.gov.co/Aerocivil/PlanGestControl/PMInstitucional/_layouts/DocIdRedir.aspx?ID=AEVVZYF6TF2M-405-16</Url>
      <Description>AEVVZYF6TF2M-405-16</Description>
    </_dlc_DocIdUrl>
  </documentManagement>
</p:properties>
</file>

<file path=customXml/itemProps1.xml><?xml version="1.0" encoding="utf-8"?>
<ds:datastoreItem xmlns:ds="http://schemas.openxmlformats.org/officeDocument/2006/customXml" ds:itemID="{679E6584-B968-4666-826B-176C467BD3CD}"/>
</file>

<file path=customXml/itemProps2.xml><?xml version="1.0" encoding="utf-8"?>
<ds:datastoreItem xmlns:ds="http://schemas.openxmlformats.org/officeDocument/2006/customXml" ds:itemID="{27A79F4F-C51A-4C3E-99E5-66A48C007BAC}"/>
</file>

<file path=customXml/itemProps3.xml><?xml version="1.0" encoding="utf-8"?>
<ds:datastoreItem xmlns:ds="http://schemas.openxmlformats.org/officeDocument/2006/customXml" ds:itemID="{D2368AC7-7457-4581-AB1D-7AF9CC0B1C11}"/>
</file>

<file path=customXml/itemProps4.xml><?xml version="1.0" encoding="utf-8"?>
<ds:datastoreItem xmlns:ds="http://schemas.openxmlformats.org/officeDocument/2006/customXml" ds:itemID="{27A79F4F-C51A-4C3E-99E5-66A48C007B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PM 30 junio 2015</dc:title>
  <dc:creator>Apache POI</dc:creator>
  <cp:lastModifiedBy>William Hernando Zabaleta Rangel</cp:lastModifiedBy>
  <dcterms:created xsi:type="dcterms:W3CDTF">2015-07-17T16:00:05Z</dcterms:created>
  <dcterms:modified xsi:type="dcterms:W3CDTF">2016-08-11T20:10:13Z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0x010100269E6CF9EFF26C45A1D37C2F10152B93</vt:lpwstr>
  </property>
  <property fmtid="{D5CDD505-2E9C-101B-9397-08002B2CF9AE}" pid="3" name="_dlc_DocIdItemGuid">
    <vt:lpwstr>5bff1203-6541-45eb-bfd4-bfd140139eb5</vt:lpwstr>
  </property>
</Properties>
</file>